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 activeTab="5"/>
  </bookViews>
  <sheets>
    <sheet name="Faaliyet Saatleri" sheetId="6" r:id="rId1"/>
    <sheet name="iş takvimi" sheetId="8" r:id="rId2"/>
    <sheet name="Okul Dışı faaliyet Örnek" sheetId="9" r:id="rId3"/>
    <sheet name="Sayfa1" sheetId="12" r:id="rId4"/>
    <sheet name="OKUL İÇİ GÖZLEM VE UYGULAMALAR" sheetId="10" r:id="rId5"/>
    <sheet name="Sayfa3" sheetId="11" r:id="rId6"/>
  </sheets>
  <calcPr calcId="125725"/>
</workbook>
</file>

<file path=xl/calcChain.xml><?xml version="1.0" encoding="utf-8"?>
<calcChain xmlns="http://schemas.openxmlformats.org/spreadsheetml/2006/main">
  <c r="R29" i="11"/>
  <c r="Q29"/>
  <c r="P29"/>
  <c r="O29"/>
  <c r="N29"/>
  <c r="M29"/>
  <c r="L29"/>
  <c r="K29"/>
  <c r="J29"/>
  <c r="I29"/>
  <c r="H29"/>
  <c r="G29"/>
  <c r="F29"/>
  <c r="E29"/>
  <c r="D29"/>
  <c r="R29" i="10"/>
  <c r="Q29"/>
  <c r="P29"/>
  <c r="O29"/>
  <c r="N29"/>
  <c r="M29"/>
  <c r="L29"/>
  <c r="K29"/>
  <c r="J29"/>
  <c r="I29"/>
  <c r="H29"/>
  <c r="G29"/>
  <c r="F29"/>
  <c r="E29"/>
  <c r="D29"/>
  <c r="B48" i="8" l="1"/>
  <c r="B41"/>
  <c r="B34"/>
  <c r="B27"/>
  <c r="B20"/>
  <c r="B13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C48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C41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C34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C27"/>
  <c r="Y47"/>
  <c r="B55" s="1"/>
  <c r="Y46"/>
  <c r="B54" s="1"/>
  <c r="Y45"/>
  <c r="Y44"/>
  <c r="Y40"/>
  <c r="Y39"/>
  <c r="Y38"/>
  <c r="Y37"/>
  <c r="Y33"/>
  <c r="Y32"/>
  <c r="Y31"/>
  <c r="Y30"/>
  <c r="Y24"/>
  <c r="Y25"/>
  <c r="Y26"/>
  <c r="Y23"/>
  <c r="Y17"/>
  <c r="Y18"/>
  <c r="Y19"/>
  <c r="Y16"/>
  <c r="Y10"/>
  <c r="Y11"/>
  <c r="Y12"/>
  <c r="Y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C20"/>
  <c r="Y20" s="1"/>
  <c r="C13"/>
  <c r="E6"/>
  <c r="F6"/>
  <c r="G6"/>
  <c r="H6"/>
  <c r="I6"/>
  <c r="J6"/>
  <c r="K6"/>
  <c r="L6"/>
  <c r="C6"/>
  <c r="D6"/>
  <c r="M5"/>
  <c r="M4"/>
  <c r="M6" s="1"/>
  <c r="B6"/>
  <c r="D13" l="1"/>
  <c r="E13" l="1"/>
  <c r="F13" l="1"/>
  <c r="G13" l="1"/>
  <c r="H13" l="1"/>
  <c r="I13" l="1"/>
  <c r="J13" l="1"/>
  <c r="K13" l="1"/>
  <c r="L13" l="1"/>
  <c r="M13" l="1"/>
  <c r="N13" l="1"/>
  <c r="O13" l="1"/>
  <c r="P13" l="1"/>
  <c r="Q13" l="1"/>
  <c r="R13" l="1"/>
  <c r="S13" l="1"/>
  <c r="T13" l="1"/>
  <c r="U13" l="1"/>
  <c r="V13" l="1"/>
  <c r="W13" l="1"/>
  <c r="X13" l="1"/>
  <c r="Y13" s="1"/>
</calcChain>
</file>

<file path=xl/sharedStrings.xml><?xml version="1.0" encoding="utf-8"?>
<sst xmlns="http://schemas.openxmlformats.org/spreadsheetml/2006/main" count="320" uniqueCount="115">
  <si>
    <t>MART</t>
  </si>
  <si>
    <t>Ders İzleme</t>
  </si>
  <si>
    <t>TOPLAM</t>
  </si>
  <si>
    <t>EYLÜL</t>
  </si>
  <si>
    <t>EKİM</t>
  </si>
  <si>
    <t>KASIM</t>
  </si>
  <si>
    <t>Sınıf ve Okul İçi Faaliyetler</t>
  </si>
  <si>
    <t>(384 Saat)</t>
  </si>
  <si>
    <t xml:space="preserve">Ders Planlama/Hazırlık/Değerlendirme </t>
  </si>
  <si>
    <t>Ders Uygulaması</t>
  </si>
  <si>
    <t xml:space="preserve">Okul İçi Gözlem ve Uygulamalar </t>
  </si>
  <si>
    <t xml:space="preserve">Okul Dışı Faaliyetler </t>
  </si>
  <si>
    <t>(90 Saat)</t>
  </si>
  <si>
    <t xml:space="preserve">Şehir Kimliğini Tanıma </t>
  </si>
  <si>
    <t xml:space="preserve">Kurumsal İşleyiş </t>
  </si>
  <si>
    <t xml:space="preserve">Yanı Başımızdaki Okul </t>
  </si>
  <si>
    <t xml:space="preserve">Tecrübeyle Buluşma </t>
  </si>
  <si>
    <t xml:space="preserve">Gönüllülük ve Girişimcilik Çalışmaları </t>
  </si>
  <si>
    <t xml:space="preserve">Mesleki Gelişim ve Kariyer </t>
  </si>
  <si>
    <t>ARALIK</t>
  </si>
  <si>
    <t>OCAK</t>
  </si>
  <si>
    <t>ŞUBAT/MART</t>
  </si>
  <si>
    <t>Kaymakamlık</t>
  </si>
  <si>
    <t>İlçe Milli Eğitim</t>
  </si>
  <si>
    <t>İl MEM-VALİLİK</t>
  </si>
  <si>
    <t>Süleymanpaşa Bel.</t>
  </si>
  <si>
    <t>Tarihi yerler</t>
  </si>
  <si>
    <t>Emekli ögrt.</t>
  </si>
  <si>
    <t>Aile ve SOS.P.Bak.</t>
  </si>
  <si>
    <t>Çocuk sb.</t>
  </si>
  <si>
    <t>End.Mes.Lis.</t>
  </si>
  <si>
    <t>Bilsem-Yatılı Okul</t>
  </si>
  <si>
    <t>HEM</t>
  </si>
  <si>
    <t>RAM-OÇEM</t>
  </si>
  <si>
    <t>Güzel S.Lis.Maarif M.</t>
  </si>
  <si>
    <t>İş Okulu</t>
  </si>
  <si>
    <t>Örnek Okul Dışı Faaliyet Planı</t>
  </si>
  <si>
    <t>ŞUBAT</t>
  </si>
  <si>
    <t>1.HAFTA</t>
  </si>
  <si>
    <t>2.HAFTA</t>
  </si>
  <si>
    <t>3.HAFTA</t>
  </si>
  <si>
    <t>4.HAFTA</t>
  </si>
  <si>
    <t>1.</t>
  </si>
  <si>
    <t>Öğretmenler kurulu</t>
  </si>
  <si>
    <t>2.</t>
  </si>
  <si>
    <t xml:space="preserve"> zümre öğretmenler kurulu</t>
  </si>
  <si>
    <t>3.</t>
  </si>
  <si>
    <t>rehberlik hizmetleri yürütme kurulu</t>
  </si>
  <si>
    <t>4.</t>
  </si>
  <si>
    <t>öğrenci davranışlarını izleme kurulu</t>
  </si>
  <si>
    <t>5.</t>
  </si>
  <si>
    <t>okul aile birliği toplantısı</t>
  </si>
  <si>
    <t>6.</t>
  </si>
  <si>
    <t>anma ve kutlama komisyonu</t>
  </si>
  <si>
    <t>7.</t>
  </si>
  <si>
    <t>sosyal etkinlik ve kulüp çalışmaları</t>
  </si>
  <si>
    <t>8.</t>
  </si>
  <si>
    <t xml:space="preserve"> satın alma, muayene ve teslim alma komisyonu</t>
  </si>
  <si>
    <t>9.</t>
  </si>
  <si>
    <t>servis denetimi</t>
  </si>
  <si>
    <t>10.</t>
  </si>
  <si>
    <t xml:space="preserve"> kantin denetimi</t>
  </si>
  <si>
    <t>11.</t>
  </si>
  <si>
    <t xml:space="preserve">Okul yerleşkesinde yer alan bütün birim ve bölümleri tanır ve işleyişi hakkında bilgi sahibi olur </t>
  </si>
  <si>
    <t>12.</t>
  </si>
  <si>
    <t>Pansiyonu olmayan okullarda görev yapan aday öğretmenler en az 1 gün pansiyonlu bir okulda gözlem yaparlar</t>
  </si>
  <si>
    <t>13.</t>
  </si>
  <si>
    <t>Aday öğretmenler, kendi okulunda okul içi gözlem süresinde farklı alanlardaki öğretmenlerin derslerinde de gözlemlerde bulunur.</t>
  </si>
  <si>
    <t>14.</t>
  </si>
  <si>
    <t>Okul gelişimiyle ilgili saha çalışması yapar ve önerilerini de kapsayan rapor hazırlar</t>
  </si>
  <si>
    <t>15.</t>
  </si>
  <si>
    <t>Anma</t>
  </si>
  <si>
    <t>16.</t>
  </si>
  <si>
    <t>Kutlama,</t>
  </si>
  <si>
    <t>17.</t>
  </si>
  <si>
    <t>Sosyal etkinlik,</t>
  </si>
  <si>
    <t>18.</t>
  </si>
  <si>
    <t xml:space="preserve">Gezi  </t>
  </si>
  <si>
    <t>19.</t>
  </si>
  <si>
    <t>e-okul uygulamaları</t>
  </si>
  <si>
    <t>20.</t>
  </si>
  <si>
    <t>mebbis uygulamaları</t>
  </si>
  <si>
    <t>21.</t>
  </si>
  <si>
    <t>Tefbis uygulamaları</t>
  </si>
  <si>
    <t>22.</t>
  </si>
  <si>
    <t>KBS sistemi</t>
  </si>
  <si>
    <t>23.</t>
  </si>
  <si>
    <t>KBS sistemi (Demirbaş İşlemleri)</t>
  </si>
  <si>
    <t>24.</t>
  </si>
  <si>
    <t>Sivil Savunma İşleri (İşyeri Güvenliği,Sabotaj Planı)</t>
  </si>
  <si>
    <t>25.</t>
  </si>
  <si>
    <t>Stratejik Plan Çalışmaları</t>
  </si>
  <si>
    <t>26.</t>
  </si>
  <si>
    <t>Resmi Yazışmalar</t>
  </si>
  <si>
    <t xml:space="preserve">OKUL DIŞI FAALİYETLER </t>
  </si>
  <si>
    <t>a-</t>
  </si>
  <si>
    <t>Atandığı il ile ilgili maddî, manevi ve sözel-kültürel değerler, demografik özelliklere ilişkin dosya/sunum hazırlar (Çevre İnceleme Planı)</t>
  </si>
  <si>
    <t>b-</t>
  </si>
  <si>
    <t>Aday öğretmen yaşadığı şehirdeki müzeler, tarihî eserler, coğrafi mekânlar, ören yerleri, turistlik mekânlar,kurum ve alanları tanır, bu mekânların yetkilileriyle eğitim öğretim amaçlı iş birliği imkânlarını araştırır.</t>
  </si>
  <si>
    <t xml:space="preserve">Kurumsal işleyiş </t>
  </si>
  <si>
    <t>Valilik, Kaymakamlık,</t>
  </si>
  <si>
    <t>Belediye Başkanlığı, İl/İlçe Millî Eğitim Müdürlüğü</t>
  </si>
  <si>
    <t xml:space="preserve">Yanıbaşımızdaki okul </t>
  </si>
  <si>
    <t>İlçede bulunan Rehberlik ve Araştırma Merkezleri (RAM), OÇEM</t>
  </si>
  <si>
    <t xml:space="preserve">Bilim ve Sanat (BİLSEM),Halk Eğitim Merkezi </t>
  </si>
  <si>
    <t xml:space="preserve">Tecrübeyle buluşma </t>
  </si>
  <si>
    <t>Emekli öğretmenle buluşma</t>
  </si>
  <si>
    <t xml:space="preserve">Gönüllülük ve girişimcilik çalışmaları </t>
  </si>
  <si>
    <t>Tekirdağ Eğitim Gönüllüleri Vakfı Yetkilileri ile buluşma</t>
  </si>
  <si>
    <t>TÜRGEV</t>
  </si>
  <si>
    <t xml:space="preserve">Mesleki gelişim ve kariyer </t>
  </si>
  <si>
    <t>HALK EĞİTİM MERKEZİ açılan kurslar</t>
  </si>
  <si>
    <t>konferans, sempozyum, panel</t>
  </si>
  <si>
    <t>c-</t>
  </si>
  <si>
    <t>Sanatsal etkinliklere katılır (sergi, tiyatro, sinema)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</si>
</sst>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.5"/>
      <color rgb="FF00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rgb="FF00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horizontal="center" vertical="center" textRotation="90"/>
    </xf>
    <xf numFmtId="0" fontId="1" fillId="5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/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textRotation="90"/>
    </xf>
    <xf numFmtId="14" fontId="0" fillId="2" borderId="1" xfId="0" applyNumberFormat="1" applyFill="1" applyBorder="1" applyAlignment="1">
      <alignment horizontal="center" vertical="center" textRotation="90"/>
    </xf>
    <xf numFmtId="0" fontId="0" fillId="2" borderId="1" xfId="0" applyFill="1" applyBorder="1" applyAlignment="1"/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textRotation="90" readingOrder="1"/>
    </xf>
    <xf numFmtId="0" fontId="4" fillId="0" borderId="1" xfId="0" applyFont="1" applyFill="1" applyBorder="1" applyAlignment="1">
      <alignment textRotation="90" readingOrder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justify" readingOrder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readingOrder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left" readingOrder="1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left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E75"/>
      <color rgb="FF7A358D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F12" sqref="F12"/>
    </sheetView>
  </sheetViews>
  <sheetFormatPr defaultRowHeight="15"/>
  <cols>
    <col min="1" max="1" width="16.7109375" customWidth="1"/>
    <col min="3" max="3" width="30.140625" customWidth="1"/>
  </cols>
  <sheetData>
    <row r="2" spans="1:4" ht="31.5" customHeight="1">
      <c r="A2" s="8" t="s">
        <v>6</v>
      </c>
      <c r="B2" s="9">
        <v>1</v>
      </c>
      <c r="C2" s="8" t="s">
        <v>8</v>
      </c>
      <c r="D2" s="9">
        <v>144</v>
      </c>
    </row>
    <row r="3" spans="1:4" ht="21.75" customHeight="1">
      <c r="A3" s="8" t="s">
        <v>7</v>
      </c>
      <c r="B3" s="9">
        <v>2</v>
      </c>
      <c r="C3" s="8" t="s">
        <v>9</v>
      </c>
      <c r="D3" s="9">
        <v>90</v>
      </c>
    </row>
    <row r="4" spans="1:4" ht="21.75" customHeight="1">
      <c r="A4" s="10"/>
      <c r="B4" s="9">
        <v>3</v>
      </c>
      <c r="C4" s="8" t="s">
        <v>1</v>
      </c>
      <c r="D4" s="9">
        <v>54</v>
      </c>
    </row>
    <row r="5" spans="1:4" ht="21.75" customHeight="1">
      <c r="A5" s="10"/>
      <c r="B5" s="9">
        <v>4</v>
      </c>
      <c r="C5" s="8" t="s">
        <v>10</v>
      </c>
      <c r="D5" s="9">
        <v>96</v>
      </c>
    </row>
    <row r="6" spans="1:4" ht="33.75" customHeight="1">
      <c r="A6" s="11" t="s">
        <v>11</v>
      </c>
      <c r="B6" s="12">
        <v>5</v>
      </c>
      <c r="C6" s="11" t="s">
        <v>13</v>
      </c>
      <c r="D6" s="12">
        <v>18</v>
      </c>
    </row>
    <row r="7" spans="1:4" ht="33.75" customHeight="1">
      <c r="A7" s="11" t="s">
        <v>12</v>
      </c>
      <c r="B7" s="12">
        <v>6</v>
      </c>
      <c r="C7" s="11" t="s">
        <v>14</v>
      </c>
      <c r="D7" s="12">
        <v>18</v>
      </c>
    </row>
    <row r="8" spans="1:4" ht="33.75" customHeight="1">
      <c r="A8" s="13"/>
      <c r="B8" s="12">
        <v>7</v>
      </c>
      <c r="C8" s="11" t="s">
        <v>15</v>
      </c>
      <c r="D8" s="12">
        <v>18</v>
      </c>
    </row>
    <row r="9" spans="1:4" ht="33.75" customHeight="1">
      <c r="A9" s="13"/>
      <c r="B9" s="12">
        <v>8</v>
      </c>
      <c r="C9" s="11" t="s">
        <v>16</v>
      </c>
      <c r="D9" s="12">
        <v>12</v>
      </c>
    </row>
    <row r="10" spans="1:4" ht="33.75" customHeight="1">
      <c r="A10" s="13"/>
      <c r="B10" s="12">
        <v>9</v>
      </c>
      <c r="C10" s="11" t="s">
        <v>17</v>
      </c>
      <c r="D10" s="12">
        <v>12</v>
      </c>
    </row>
    <row r="11" spans="1:4" ht="33.75" customHeight="1">
      <c r="A11" s="13"/>
      <c r="B11" s="12">
        <v>10</v>
      </c>
      <c r="C11" s="11" t="s">
        <v>18</v>
      </c>
      <c r="D11" s="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>
      <selection activeCell="Q3" sqref="Q3"/>
    </sheetView>
  </sheetViews>
  <sheetFormatPr defaultRowHeight="15"/>
  <cols>
    <col min="1" max="1" width="27.42578125" customWidth="1"/>
    <col min="3" max="15" width="4" style="16" customWidth="1"/>
    <col min="16" max="16" width="4.5703125" style="16" customWidth="1"/>
    <col min="17" max="19" width="4" style="16" customWidth="1"/>
    <col min="20" max="24" width="4" customWidth="1"/>
    <col min="25" max="25" width="5.7109375" customWidth="1"/>
    <col min="26" max="26" width="4" customWidth="1"/>
  </cols>
  <sheetData>
    <row r="1" spans="1:25" ht="66.75" customHeight="1">
      <c r="A1" s="5" t="s">
        <v>3</v>
      </c>
      <c r="C1" s="20">
        <v>42996</v>
      </c>
      <c r="D1" s="20">
        <v>42997</v>
      </c>
      <c r="E1" s="20">
        <v>42998</v>
      </c>
      <c r="F1" s="20">
        <v>42999</v>
      </c>
      <c r="G1" s="20">
        <v>43000</v>
      </c>
      <c r="H1" s="20">
        <v>43003</v>
      </c>
      <c r="I1" s="20">
        <v>43004</v>
      </c>
      <c r="J1" s="20">
        <v>43005</v>
      </c>
      <c r="K1" s="20">
        <v>43006</v>
      </c>
      <c r="L1" s="20">
        <v>43007</v>
      </c>
      <c r="M1" s="22" t="s">
        <v>2</v>
      </c>
    </row>
    <row r="2" spans="1:25" ht="18.75" customHeight="1">
      <c r="A2" s="14" t="s">
        <v>8</v>
      </c>
      <c r="B2" s="17">
        <v>144</v>
      </c>
      <c r="C2" s="4"/>
      <c r="D2" s="4"/>
      <c r="E2" s="4"/>
      <c r="F2" s="4"/>
      <c r="G2" s="4"/>
      <c r="H2" s="4"/>
      <c r="I2" s="4"/>
      <c r="J2" s="4"/>
      <c r="K2" s="4"/>
      <c r="L2" s="4"/>
      <c r="M2" s="23"/>
    </row>
    <row r="3" spans="1:25" ht="18.75" customHeight="1">
      <c r="A3" s="14" t="s">
        <v>9</v>
      </c>
      <c r="B3" s="17">
        <v>90</v>
      </c>
      <c r="C3" s="4"/>
      <c r="D3" s="4"/>
      <c r="E3" s="4"/>
      <c r="F3" s="4"/>
      <c r="G3" s="4"/>
      <c r="H3" s="4"/>
      <c r="I3" s="4"/>
      <c r="J3" s="4"/>
      <c r="K3" s="4"/>
      <c r="L3" s="4"/>
      <c r="M3" s="23"/>
    </row>
    <row r="4" spans="1:25" ht="18.75" customHeight="1">
      <c r="A4" s="15" t="s">
        <v>1</v>
      </c>
      <c r="B4" s="18">
        <v>54</v>
      </c>
      <c r="C4" s="4"/>
      <c r="D4" s="4"/>
      <c r="E4" s="4">
        <v>2</v>
      </c>
      <c r="F4" s="4"/>
      <c r="G4" s="4"/>
      <c r="H4" s="4"/>
      <c r="I4" s="4"/>
      <c r="J4" s="4">
        <v>2</v>
      </c>
      <c r="K4" s="4"/>
      <c r="L4" s="4"/>
      <c r="M4" s="23">
        <f>SUM(C4:L4)</f>
        <v>4</v>
      </c>
    </row>
    <row r="5" spans="1:25" ht="18.75" customHeight="1">
      <c r="A5" s="8" t="s">
        <v>10</v>
      </c>
      <c r="B5" s="19">
        <v>96</v>
      </c>
      <c r="C5" s="4"/>
      <c r="D5" s="4"/>
      <c r="E5" s="4">
        <v>4</v>
      </c>
      <c r="F5" s="4"/>
      <c r="G5" s="4"/>
      <c r="H5" s="4"/>
      <c r="I5" s="4"/>
      <c r="J5" s="4">
        <v>4</v>
      </c>
      <c r="K5" s="4"/>
      <c r="L5" s="4"/>
      <c r="M5" s="23">
        <f>SUM(C5:L5)</f>
        <v>8</v>
      </c>
    </row>
    <row r="6" spans="1:25" ht="18.75" customHeight="1">
      <c r="A6" s="8" t="s">
        <v>2</v>
      </c>
      <c r="B6" s="9">
        <f>SUM(B2:B5)</f>
        <v>384</v>
      </c>
      <c r="C6" s="4">
        <f>C2+C3+C4+C5</f>
        <v>0</v>
      </c>
      <c r="D6" s="4">
        <f>D2+D3+D4+D5</f>
        <v>0</v>
      </c>
      <c r="E6" s="4">
        <f t="shared" ref="E6:M6" si="0">E2+E3+E4+E5</f>
        <v>6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6</v>
      </c>
      <c r="K6" s="4">
        <f t="shared" si="0"/>
        <v>0</v>
      </c>
      <c r="L6" s="4">
        <f t="shared" si="0"/>
        <v>0</v>
      </c>
      <c r="M6" s="23">
        <f t="shared" si="0"/>
        <v>12</v>
      </c>
    </row>
    <row r="8" spans="1:25" ht="66.75" customHeight="1">
      <c r="A8" s="5" t="s">
        <v>4</v>
      </c>
      <c r="C8" s="20">
        <v>43010</v>
      </c>
      <c r="D8" s="20">
        <v>43011</v>
      </c>
      <c r="E8" s="20">
        <v>43012</v>
      </c>
      <c r="F8" s="20">
        <v>43013</v>
      </c>
      <c r="G8" s="20">
        <v>43014</v>
      </c>
      <c r="H8" s="20">
        <v>43017</v>
      </c>
      <c r="I8" s="20">
        <v>43018</v>
      </c>
      <c r="J8" s="20">
        <v>43019</v>
      </c>
      <c r="K8" s="20">
        <v>43020</v>
      </c>
      <c r="L8" s="20">
        <v>43021</v>
      </c>
      <c r="M8" s="20">
        <v>43024</v>
      </c>
      <c r="N8" s="20">
        <v>43025</v>
      </c>
      <c r="O8" s="20">
        <v>43026</v>
      </c>
      <c r="P8" s="20">
        <v>43027</v>
      </c>
      <c r="Q8" s="20">
        <v>43028</v>
      </c>
      <c r="R8" s="20">
        <v>43031</v>
      </c>
      <c r="S8" s="20">
        <v>43032</v>
      </c>
      <c r="T8" s="20">
        <v>43033</v>
      </c>
      <c r="U8" s="20">
        <v>43034</v>
      </c>
      <c r="V8" s="20">
        <v>43035</v>
      </c>
      <c r="W8" s="20">
        <v>43038</v>
      </c>
      <c r="X8" s="20">
        <v>43039</v>
      </c>
      <c r="Y8" s="22" t="s">
        <v>2</v>
      </c>
    </row>
    <row r="9" spans="1:25" ht="24.75">
      <c r="A9" s="14" t="s">
        <v>8</v>
      </c>
      <c r="B9" s="17">
        <v>144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1"/>
      <c r="U9" s="21"/>
      <c r="V9" s="21"/>
      <c r="W9" s="21"/>
      <c r="X9" s="21"/>
      <c r="Y9" s="2">
        <f>C9+D9+E9+F9+G9+H9+I9+J9+K9+L9+M9+N9+O9+P9+Q9+R9+S9+T9+U9+V9+W9+X9</f>
        <v>0</v>
      </c>
    </row>
    <row r="10" spans="1:25">
      <c r="A10" s="14" t="s">
        <v>9</v>
      </c>
      <c r="B10" s="17">
        <v>90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1"/>
      <c r="U10" s="21"/>
      <c r="V10" s="21"/>
      <c r="W10" s="21"/>
      <c r="X10" s="21"/>
      <c r="Y10" s="2">
        <f t="shared" ref="Y10:Y13" si="1">C10+D10+E10+F10+G10+H10+I10+J10+K10+L10+M10+N10+O10+P10+Q10+R10+S10+T10+U10+V10+W10+X10</f>
        <v>0</v>
      </c>
    </row>
    <row r="11" spans="1:25">
      <c r="A11" s="15" t="s">
        <v>1</v>
      </c>
      <c r="B11" s="18">
        <v>54</v>
      </c>
      <c r="C11" s="4"/>
      <c r="D11" s="4"/>
      <c r="E11" s="4">
        <v>2</v>
      </c>
      <c r="F11" s="4"/>
      <c r="G11" s="4"/>
      <c r="H11" s="4"/>
      <c r="I11" s="4"/>
      <c r="J11" s="4">
        <v>2</v>
      </c>
      <c r="K11" s="4"/>
      <c r="L11" s="4"/>
      <c r="M11" s="4"/>
      <c r="N11" s="4"/>
      <c r="O11" s="4">
        <v>2</v>
      </c>
      <c r="P11" s="4"/>
      <c r="Q11" s="4"/>
      <c r="R11" s="4"/>
      <c r="S11" s="4"/>
      <c r="T11" s="21">
        <v>2</v>
      </c>
      <c r="U11" s="21"/>
      <c r="V11" s="21"/>
      <c r="W11" s="21"/>
      <c r="X11" s="21"/>
      <c r="Y11" s="2">
        <f t="shared" si="1"/>
        <v>8</v>
      </c>
    </row>
    <row r="12" spans="1:25">
      <c r="A12" s="8" t="s">
        <v>10</v>
      </c>
      <c r="B12" s="19">
        <v>96</v>
      </c>
      <c r="C12" s="4"/>
      <c r="D12" s="4"/>
      <c r="E12" s="4">
        <v>4</v>
      </c>
      <c r="F12" s="4"/>
      <c r="G12" s="4"/>
      <c r="H12" s="4"/>
      <c r="I12" s="4"/>
      <c r="J12" s="4">
        <v>4</v>
      </c>
      <c r="K12" s="4"/>
      <c r="L12" s="4"/>
      <c r="M12" s="4"/>
      <c r="N12" s="4"/>
      <c r="O12" s="4">
        <v>4</v>
      </c>
      <c r="P12" s="4"/>
      <c r="Q12" s="4"/>
      <c r="R12" s="4"/>
      <c r="S12" s="4"/>
      <c r="T12" s="21">
        <v>4</v>
      </c>
      <c r="U12" s="21"/>
      <c r="V12" s="21"/>
      <c r="W12" s="21"/>
      <c r="X12" s="21"/>
      <c r="Y12" s="2">
        <f t="shared" si="1"/>
        <v>16</v>
      </c>
    </row>
    <row r="13" spans="1:25">
      <c r="A13" s="1" t="s">
        <v>2</v>
      </c>
      <c r="B13" s="4">
        <f>SUM(B9:B12)</f>
        <v>384</v>
      </c>
      <c r="C13" s="4">
        <f>C9+C10+C12+C11</f>
        <v>0</v>
      </c>
      <c r="D13" s="4">
        <f t="shared" ref="D13:X13" si="2">D9+D10+D12+D11</f>
        <v>0</v>
      </c>
      <c r="E13" s="4">
        <f t="shared" si="2"/>
        <v>6</v>
      </c>
      <c r="F13" s="4">
        <f t="shared" si="2"/>
        <v>0</v>
      </c>
      <c r="G13" s="4">
        <f t="shared" si="2"/>
        <v>0</v>
      </c>
      <c r="H13" s="4">
        <f t="shared" si="2"/>
        <v>0</v>
      </c>
      <c r="I13" s="4">
        <f t="shared" si="2"/>
        <v>0</v>
      </c>
      <c r="J13" s="4">
        <f t="shared" si="2"/>
        <v>6</v>
      </c>
      <c r="K13" s="4">
        <f t="shared" si="2"/>
        <v>0</v>
      </c>
      <c r="L13" s="4">
        <f t="shared" si="2"/>
        <v>0</v>
      </c>
      <c r="M13" s="4">
        <f t="shared" si="2"/>
        <v>0</v>
      </c>
      <c r="N13" s="4">
        <f t="shared" si="2"/>
        <v>0</v>
      </c>
      <c r="O13" s="4">
        <f t="shared" si="2"/>
        <v>6</v>
      </c>
      <c r="P13" s="4">
        <f t="shared" si="2"/>
        <v>0</v>
      </c>
      <c r="Q13" s="4">
        <f t="shared" si="2"/>
        <v>0</v>
      </c>
      <c r="R13" s="4">
        <f t="shared" si="2"/>
        <v>0</v>
      </c>
      <c r="S13" s="4">
        <f t="shared" si="2"/>
        <v>0</v>
      </c>
      <c r="T13" s="4">
        <f t="shared" si="2"/>
        <v>6</v>
      </c>
      <c r="U13" s="4">
        <f t="shared" si="2"/>
        <v>0</v>
      </c>
      <c r="V13" s="4">
        <f t="shared" si="2"/>
        <v>0</v>
      </c>
      <c r="W13" s="4">
        <f t="shared" si="2"/>
        <v>0</v>
      </c>
      <c r="X13" s="4">
        <f t="shared" si="2"/>
        <v>0</v>
      </c>
      <c r="Y13" s="2">
        <f t="shared" si="1"/>
        <v>24</v>
      </c>
    </row>
    <row r="15" spans="1:25" ht="69.75" customHeight="1">
      <c r="A15" s="5" t="s">
        <v>4</v>
      </c>
      <c r="C15" s="20">
        <v>43010</v>
      </c>
      <c r="D15" s="20">
        <v>43011</v>
      </c>
      <c r="E15" s="20">
        <v>43012</v>
      </c>
      <c r="F15" s="20">
        <v>43013</v>
      </c>
      <c r="G15" s="20">
        <v>43014</v>
      </c>
      <c r="H15" s="20">
        <v>43017</v>
      </c>
      <c r="I15" s="20">
        <v>43018</v>
      </c>
      <c r="J15" s="20">
        <v>43019</v>
      </c>
      <c r="K15" s="20">
        <v>43020</v>
      </c>
      <c r="L15" s="20">
        <v>43021</v>
      </c>
      <c r="M15" s="20">
        <v>43024</v>
      </c>
      <c r="N15" s="20">
        <v>43025</v>
      </c>
      <c r="O15" s="20">
        <v>43026</v>
      </c>
      <c r="P15" s="20">
        <v>43027</v>
      </c>
      <c r="Q15" s="20">
        <v>43028</v>
      </c>
      <c r="R15" s="20">
        <v>43031</v>
      </c>
      <c r="S15" s="20">
        <v>43032</v>
      </c>
      <c r="T15" s="20">
        <v>43033</v>
      </c>
      <c r="U15" s="20">
        <v>43034</v>
      </c>
      <c r="V15" s="20">
        <v>43035</v>
      </c>
      <c r="W15" s="20">
        <v>43038</v>
      </c>
      <c r="X15" s="20">
        <v>43039</v>
      </c>
      <c r="Y15" s="24" t="s">
        <v>2</v>
      </c>
    </row>
    <row r="16" spans="1:25" ht="24.75">
      <c r="A16" s="14" t="s">
        <v>8</v>
      </c>
      <c r="B16" s="27">
        <v>144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/>
      <c r="U16" s="21"/>
      <c r="V16" s="21"/>
      <c r="W16" s="21"/>
      <c r="X16" s="21"/>
      <c r="Y16" s="2">
        <f>C16+D16+E16+F16+G16+H16+I16+J16+K16+L16+M16+N16+O16+P16+Q16+R16+S16+T16+U16+V16+W16+X16</f>
        <v>0</v>
      </c>
    </row>
    <row r="17" spans="1:25">
      <c r="A17" s="14" t="s">
        <v>9</v>
      </c>
      <c r="B17" s="27">
        <v>90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1"/>
      <c r="U17" s="21"/>
      <c r="V17" s="21"/>
      <c r="W17" s="21"/>
      <c r="X17" s="21"/>
      <c r="Y17" s="2">
        <f t="shared" ref="Y17:Y20" si="3">C17+D17+E17+F17+G17+H17+I17+J17+K17+L17+M17+N17+O17+P17+Q17+R17+S17+T17+U17+V17+W17+X17</f>
        <v>0</v>
      </c>
    </row>
    <row r="18" spans="1:25">
      <c r="A18" s="15" t="s">
        <v>1</v>
      </c>
      <c r="B18" s="28">
        <v>54</v>
      </c>
      <c r="C18" s="4"/>
      <c r="D18" s="4"/>
      <c r="E18" s="4">
        <v>2</v>
      </c>
      <c r="F18" s="4"/>
      <c r="G18" s="4"/>
      <c r="H18" s="4"/>
      <c r="I18" s="4"/>
      <c r="J18" s="4">
        <v>2</v>
      </c>
      <c r="K18" s="4"/>
      <c r="L18" s="4"/>
      <c r="M18" s="4"/>
      <c r="N18" s="4"/>
      <c r="O18" s="4">
        <v>2</v>
      </c>
      <c r="P18" s="4"/>
      <c r="Q18" s="4"/>
      <c r="R18" s="4"/>
      <c r="S18" s="4"/>
      <c r="T18" s="21">
        <v>2</v>
      </c>
      <c r="U18" s="21"/>
      <c r="V18" s="21"/>
      <c r="W18" s="21"/>
      <c r="X18" s="21"/>
      <c r="Y18" s="2">
        <f t="shared" si="3"/>
        <v>8</v>
      </c>
    </row>
    <row r="19" spans="1:25">
      <c r="A19" s="8" t="s">
        <v>10</v>
      </c>
      <c r="B19" s="29">
        <v>96</v>
      </c>
      <c r="C19" s="4"/>
      <c r="D19" s="4"/>
      <c r="E19" s="4">
        <v>4</v>
      </c>
      <c r="F19" s="4"/>
      <c r="G19" s="4"/>
      <c r="H19" s="4"/>
      <c r="I19" s="4"/>
      <c r="J19" s="4">
        <v>4</v>
      </c>
      <c r="K19" s="4"/>
      <c r="L19" s="4"/>
      <c r="M19" s="4"/>
      <c r="N19" s="4"/>
      <c r="O19" s="4">
        <v>4</v>
      </c>
      <c r="P19" s="4"/>
      <c r="Q19" s="4"/>
      <c r="R19" s="4"/>
      <c r="S19" s="4"/>
      <c r="T19" s="21">
        <v>4</v>
      </c>
      <c r="U19" s="21"/>
      <c r="V19" s="21"/>
      <c r="W19" s="21"/>
      <c r="X19" s="21"/>
      <c r="Y19" s="2">
        <f t="shared" si="3"/>
        <v>16</v>
      </c>
    </row>
    <row r="20" spans="1:25">
      <c r="A20" s="1" t="s">
        <v>2</v>
      </c>
      <c r="B20" s="4">
        <f>SUM(B16:B19)</f>
        <v>384</v>
      </c>
      <c r="C20" s="4">
        <f>C16+C17+C18+C19</f>
        <v>0</v>
      </c>
      <c r="D20" s="4">
        <f t="shared" ref="D20:X20" si="4">D16+D17+D18+D19</f>
        <v>0</v>
      </c>
      <c r="E20" s="4">
        <f t="shared" si="4"/>
        <v>6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6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4">
        <f t="shared" si="4"/>
        <v>0</v>
      </c>
      <c r="O20" s="4">
        <f t="shared" si="4"/>
        <v>6</v>
      </c>
      <c r="P20" s="4">
        <f t="shared" si="4"/>
        <v>0</v>
      </c>
      <c r="Q20" s="4">
        <f t="shared" si="4"/>
        <v>0</v>
      </c>
      <c r="R20" s="4">
        <f t="shared" si="4"/>
        <v>0</v>
      </c>
      <c r="S20" s="4">
        <f t="shared" si="4"/>
        <v>0</v>
      </c>
      <c r="T20" s="4">
        <f t="shared" si="4"/>
        <v>6</v>
      </c>
      <c r="U20" s="4">
        <f t="shared" si="4"/>
        <v>0</v>
      </c>
      <c r="V20" s="4">
        <f t="shared" si="4"/>
        <v>0</v>
      </c>
      <c r="W20" s="4">
        <f t="shared" si="4"/>
        <v>0</v>
      </c>
      <c r="X20" s="4">
        <f t="shared" si="4"/>
        <v>0</v>
      </c>
      <c r="Y20" s="2">
        <f t="shared" si="3"/>
        <v>24</v>
      </c>
    </row>
    <row r="22" spans="1:25" ht="69" customHeight="1">
      <c r="A22" s="5" t="s">
        <v>5</v>
      </c>
      <c r="C22" s="20">
        <v>43040</v>
      </c>
      <c r="D22" s="20">
        <v>43041</v>
      </c>
      <c r="E22" s="20">
        <v>43042</v>
      </c>
      <c r="F22" s="20">
        <v>43045</v>
      </c>
      <c r="G22" s="20">
        <v>43046</v>
      </c>
      <c r="H22" s="20">
        <v>43047</v>
      </c>
      <c r="I22" s="20">
        <v>43048</v>
      </c>
      <c r="J22" s="20">
        <v>43049</v>
      </c>
      <c r="K22" s="20">
        <v>43021</v>
      </c>
      <c r="L22" s="20">
        <v>43022</v>
      </c>
      <c r="M22" s="20">
        <v>43023</v>
      </c>
      <c r="N22" s="20">
        <v>43024</v>
      </c>
      <c r="O22" s="20">
        <v>43025</v>
      </c>
      <c r="P22" s="20">
        <v>43028</v>
      </c>
      <c r="Q22" s="20">
        <v>43029</v>
      </c>
      <c r="R22" s="20">
        <v>43030</v>
      </c>
      <c r="S22" s="20">
        <v>43031</v>
      </c>
      <c r="T22" s="20">
        <v>43032</v>
      </c>
      <c r="U22" s="20">
        <v>43035</v>
      </c>
      <c r="V22" s="20">
        <v>43036</v>
      </c>
      <c r="W22" s="20">
        <v>43037</v>
      </c>
      <c r="X22" s="20">
        <v>43038</v>
      </c>
      <c r="Y22" s="25" t="s">
        <v>2</v>
      </c>
    </row>
    <row r="23" spans="1:25" ht="22.5" customHeight="1">
      <c r="A23" s="14" t="s">
        <v>8</v>
      </c>
      <c r="B23" s="27">
        <v>144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1"/>
      <c r="U23" s="21"/>
      <c r="V23" s="21"/>
      <c r="W23" s="21"/>
      <c r="X23" s="21"/>
      <c r="Y23" s="26">
        <f>C23+D23+E23+F23+G23+H23+I23+J23+K23+L23+M23+N23+O23+P23+Q23+R23+S23+T23+U23+V23+W23+X23</f>
        <v>0</v>
      </c>
    </row>
    <row r="24" spans="1:25">
      <c r="A24" s="14" t="s">
        <v>9</v>
      </c>
      <c r="B24" s="27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1"/>
      <c r="U24" s="21"/>
      <c r="V24" s="21"/>
      <c r="W24" s="21"/>
      <c r="X24" s="21"/>
      <c r="Y24" s="26">
        <f t="shared" ref="Y24:Y26" si="5">C24+D24+E24+F24+G24+H24+I24+J24+K24+L24+M24+N24+O24+P24+Q24+R24+S24+T24+U24+V24+W24+X24</f>
        <v>0</v>
      </c>
    </row>
    <row r="25" spans="1:25">
      <c r="A25" s="15" t="s">
        <v>1</v>
      </c>
      <c r="B25" s="28">
        <v>54</v>
      </c>
      <c r="C25" s="4">
        <v>2</v>
      </c>
      <c r="D25" s="4"/>
      <c r="E25" s="4"/>
      <c r="F25" s="4"/>
      <c r="G25" s="4"/>
      <c r="H25" s="4">
        <v>2</v>
      </c>
      <c r="I25" s="4"/>
      <c r="J25" s="4"/>
      <c r="K25" s="4"/>
      <c r="L25" s="4"/>
      <c r="M25" s="4">
        <v>2</v>
      </c>
      <c r="N25" s="4"/>
      <c r="O25" s="4"/>
      <c r="P25" s="4"/>
      <c r="Q25" s="4"/>
      <c r="R25" s="4">
        <v>2</v>
      </c>
      <c r="S25" s="4"/>
      <c r="T25" s="21"/>
      <c r="U25" s="21"/>
      <c r="V25" s="21"/>
      <c r="W25" s="4">
        <v>2</v>
      </c>
      <c r="X25" s="21"/>
      <c r="Y25" s="26">
        <f t="shared" si="5"/>
        <v>10</v>
      </c>
    </row>
    <row r="26" spans="1:25">
      <c r="A26" s="8" t="s">
        <v>10</v>
      </c>
      <c r="B26" s="29">
        <v>96</v>
      </c>
      <c r="C26" s="4">
        <v>4</v>
      </c>
      <c r="D26" s="4"/>
      <c r="E26" s="4"/>
      <c r="F26" s="4"/>
      <c r="G26" s="4"/>
      <c r="H26" s="4">
        <v>4</v>
      </c>
      <c r="I26" s="4"/>
      <c r="J26" s="4"/>
      <c r="K26" s="4"/>
      <c r="L26" s="4"/>
      <c r="M26" s="4">
        <v>4</v>
      </c>
      <c r="N26" s="4"/>
      <c r="O26" s="4"/>
      <c r="P26" s="4"/>
      <c r="Q26" s="4"/>
      <c r="R26" s="4">
        <v>4</v>
      </c>
      <c r="S26" s="4"/>
      <c r="T26" s="21"/>
      <c r="U26" s="21"/>
      <c r="V26" s="21"/>
      <c r="W26" s="4">
        <v>4</v>
      </c>
      <c r="X26" s="21"/>
      <c r="Y26" s="26">
        <f t="shared" si="5"/>
        <v>20</v>
      </c>
    </row>
    <row r="27" spans="1:25">
      <c r="A27" s="1" t="s">
        <v>2</v>
      </c>
      <c r="B27" s="30">
        <f>SUM(B23:B26)</f>
        <v>384</v>
      </c>
      <c r="C27" s="4">
        <f>C23+C24+C25+C26</f>
        <v>6</v>
      </c>
      <c r="D27" s="4">
        <f t="shared" ref="D27:Y27" si="6">D23+D24+D25+D26</f>
        <v>0</v>
      </c>
      <c r="E27" s="4">
        <f t="shared" si="6"/>
        <v>0</v>
      </c>
      <c r="F27" s="4">
        <f t="shared" si="6"/>
        <v>0</v>
      </c>
      <c r="G27" s="4">
        <f t="shared" si="6"/>
        <v>0</v>
      </c>
      <c r="H27" s="4">
        <f t="shared" si="6"/>
        <v>6</v>
      </c>
      <c r="I27" s="4">
        <f t="shared" si="6"/>
        <v>0</v>
      </c>
      <c r="J27" s="4">
        <f t="shared" si="6"/>
        <v>0</v>
      </c>
      <c r="K27" s="4">
        <f t="shared" si="6"/>
        <v>0</v>
      </c>
      <c r="L27" s="4">
        <f t="shared" si="6"/>
        <v>0</v>
      </c>
      <c r="M27" s="4">
        <f t="shared" si="6"/>
        <v>6</v>
      </c>
      <c r="N27" s="4">
        <f t="shared" si="6"/>
        <v>0</v>
      </c>
      <c r="O27" s="4">
        <f t="shared" si="6"/>
        <v>0</v>
      </c>
      <c r="P27" s="4">
        <f t="shared" si="6"/>
        <v>0</v>
      </c>
      <c r="Q27" s="4">
        <f t="shared" si="6"/>
        <v>0</v>
      </c>
      <c r="R27" s="4">
        <f t="shared" si="6"/>
        <v>6</v>
      </c>
      <c r="S27" s="4">
        <f t="shared" si="6"/>
        <v>0</v>
      </c>
      <c r="T27" s="4">
        <f t="shared" si="6"/>
        <v>0</v>
      </c>
      <c r="U27" s="4">
        <f t="shared" si="6"/>
        <v>0</v>
      </c>
      <c r="V27" s="4">
        <f t="shared" si="6"/>
        <v>0</v>
      </c>
      <c r="W27" s="4">
        <f t="shared" si="6"/>
        <v>6</v>
      </c>
      <c r="X27" s="4">
        <f t="shared" si="6"/>
        <v>0</v>
      </c>
      <c r="Y27" s="4">
        <f t="shared" si="6"/>
        <v>30</v>
      </c>
    </row>
    <row r="29" spans="1:25" ht="63.75" customHeight="1">
      <c r="A29" s="5" t="s">
        <v>19</v>
      </c>
      <c r="C29" s="20">
        <v>43070</v>
      </c>
      <c r="D29" s="20">
        <v>43073</v>
      </c>
      <c r="E29" s="20">
        <v>43074</v>
      </c>
      <c r="F29" s="20">
        <v>43075</v>
      </c>
      <c r="G29" s="20">
        <v>43076</v>
      </c>
      <c r="H29" s="20">
        <v>43077</v>
      </c>
      <c r="I29" s="20">
        <v>43080</v>
      </c>
      <c r="J29" s="20">
        <v>43081</v>
      </c>
      <c r="K29" s="20">
        <v>43082</v>
      </c>
      <c r="L29" s="20">
        <v>43083</v>
      </c>
      <c r="M29" s="20">
        <v>43084</v>
      </c>
      <c r="N29" s="20">
        <v>43087</v>
      </c>
      <c r="O29" s="20">
        <v>43088</v>
      </c>
      <c r="P29" s="20">
        <v>43089</v>
      </c>
      <c r="Q29" s="20">
        <v>43090</v>
      </c>
      <c r="R29" s="20">
        <v>43091</v>
      </c>
      <c r="S29" s="20">
        <v>43094</v>
      </c>
      <c r="T29" s="20">
        <v>43095</v>
      </c>
      <c r="U29" s="20">
        <v>43096</v>
      </c>
      <c r="V29" s="20">
        <v>43097</v>
      </c>
      <c r="W29" s="20">
        <v>43098</v>
      </c>
      <c r="X29" s="20"/>
      <c r="Y29" s="25" t="s">
        <v>2</v>
      </c>
    </row>
    <row r="30" spans="1:25" ht="24.75">
      <c r="A30" s="14" t="s">
        <v>8</v>
      </c>
      <c r="B30" s="27">
        <v>144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1"/>
      <c r="U30" s="21"/>
      <c r="V30" s="21"/>
      <c r="W30" s="21"/>
      <c r="X30" s="21"/>
      <c r="Y30" s="26">
        <f>C30+D30+E30+F30+G30+H30+I30+J30+K30+L30+M30+N30+O30+P30+Q30+R30+S30+T30+U30+V30+W30+X30</f>
        <v>0</v>
      </c>
    </row>
    <row r="31" spans="1:25">
      <c r="A31" s="14" t="s">
        <v>9</v>
      </c>
      <c r="B31" s="27">
        <v>90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1"/>
      <c r="U31" s="21"/>
      <c r="V31" s="21"/>
      <c r="W31" s="21"/>
      <c r="X31" s="21"/>
      <c r="Y31" s="26">
        <f t="shared" ref="Y31:Y33" si="7">C31+D31+E31+F31+G31+H31+I31+J31+K31+L31+M31+N31+O31+P31+Q31+R31+S31+T31+U31+V31+W31+X31</f>
        <v>0</v>
      </c>
    </row>
    <row r="32" spans="1:25">
      <c r="A32" s="15" t="s">
        <v>1</v>
      </c>
      <c r="B32" s="28">
        <v>54</v>
      </c>
      <c r="C32" s="4"/>
      <c r="D32" s="4"/>
      <c r="E32" s="4"/>
      <c r="F32" s="4">
        <v>2</v>
      </c>
      <c r="G32" s="4"/>
      <c r="H32" s="4"/>
      <c r="I32" s="4"/>
      <c r="J32" s="4"/>
      <c r="K32" s="4">
        <v>2</v>
      </c>
      <c r="L32" s="4"/>
      <c r="M32" s="4"/>
      <c r="N32" s="4"/>
      <c r="O32" s="4"/>
      <c r="P32" s="4">
        <v>2</v>
      </c>
      <c r="Q32" s="4"/>
      <c r="R32" s="4"/>
      <c r="S32" s="4"/>
      <c r="T32" s="21"/>
      <c r="U32" s="21">
        <v>2</v>
      </c>
      <c r="V32" s="21"/>
      <c r="W32" s="4"/>
      <c r="X32" s="21"/>
      <c r="Y32" s="26">
        <f t="shared" si="7"/>
        <v>8</v>
      </c>
    </row>
    <row r="33" spans="1:25">
      <c r="A33" s="8" t="s">
        <v>10</v>
      </c>
      <c r="B33" s="29">
        <v>96</v>
      </c>
      <c r="C33" s="4"/>
      <c r="D33" s="4"/>
      <c r="E33" s="4"/>
      <c r="F33" s="4">
        <v>4</v>
      </c>
      <c r="G33" s="4"/>
      <c r="H33" s="4"/>
      <c r="I33" s="4"/>
      <c r="J33" s="4"/>
      <c r="K33" s="4">
        <v>4</v>
      </c>
      <c r="L33" s="4"/>
      <c r="M33" s="4"/>
      <c r="N33" s="4"/>
      <c r="O33" s="4"/>
      <c r="P33" s="4">
        <v>4</v>
      </c>
      <c r="Q33" s="4"/>
      <c r="R33" s="4"/>
      <c r="S33" s="4"/>
      <c r="T33" s="21"/>
      <c r="U33" s="21">
        <v>4</v>
      </c>
      <c r="V33" s="21"/>
      <c r="W33" s="4"/>
      <c r="X33" s="21"/>
      <c r="Y33" s="26">
        <f t="shared" si="7"/>
        <v>16</v>
      </c>
    </row>
    <row r="34" spans="1:25">
      <c r="A34" s="1" t="s">
        <v>2</v>
      </c>
      <c r="B34" s="30">
        <f>SUM(B30:B33)</f>
        <v>384</v>
      </c>
      <c r="C34" s="4">
        <f>C30+C31+C32+C33</f>
        <v>0</v>
      </c>
      <c r="D34" s="4">
        <f t="shared" ref="D34:Y34" si="8">D30+D31+D32+D33</f>
        <v>0</v>
      </c>
      <c r="E34" s="4">
        <f t="shared" si="8"/>
        <v>0</v>
      </c>
      <c r="F34" s="4">
        <f t="shared" si="8"/>
        <v>6</v>
      </c>
      <c r="G34" s="4">
        <f t="shared" si="8"/>
        <v>0</v>
      </c>
      <c r="H34" s="4">
        <f t="shared" si="8"/>
        <v>0</v>
      </c>
      <c r="I34" s="4">
        <f t="shared" si="8"/>
        <v>0</v>
      </c>
      <c r="J34" s="4">
        <f t="shared" si="8"/>
        <v>0</v>
      </c>
      <c r="K34" s="4">
        <f t="shared" si="8"/>
        <v>6</v>
      </c>
      <c r="L34" s="4">
        <f t="shared" si="8"/>
        <v>0</v>
      </c>
      <c r="M34" s="4">
        <f t="shared" si="8"/>
        <v>0</v>
      </c>
      <c r="N34" s="4">
        <f t="shared" si="8"/>
        <v>0</v>
      </c>
      <c r="O34" s="4">
        <f t="shared" si="8"/>
        <v>0</v>
      </c>
      <c r="P34" s="4">
        <f t="shared" si="8"/>
        <v>6</v>
      </c>
      <c r="Q34" s="4">
        <f t="shared" si="8"/>
        <v>0</v>
      </c>
      <c r="R34" s="4">
        <f t="shared" si="8"/>
        <v>0</v>
      </c>
      <c r="S34" s="4">
        <f t="shared" si="8"/>
        <v>0</v>
      </c>
      <c r="T34" s="4">
        <f t="shared" si="8"/>
        <v>0</v>
      </c>
      <c r="U34" s="4">
        <f t="shared" si="8"/>
        <v>6</v>
      </c>
      <c r="V34" s="4">
        <f t="shared" si="8"/>
        <v>0</v>
      </c>
      <c r="W34" s="4">
        <f t="shared" si="8"/>
        <v>0</v>
      </c>
      <c r="X34" s="4">
        <f t="shared" si="8"/>
        <v>0</v>
      </c>
      <c r="Y34" s="4">
        <f t="shared" si="8"/>
        <v>24</v>
      </c>
    </row>
    <row r="36" spans="1:25" ht="62.25" customHeight="1">
      <c r="A36" s="5" t="s">
        <v>20</v>
      </c>
      <c r="C36" s="20">
        <v>43102</v>
      </c>
      <c r="D36" s="20">
        <v>43103</v>
      </c>
      <c r="E36" s="20">
        <v>43104</v>
      </c>
      <c r="F36" s="20">
        <v>43105</v>
      </c>
      <c r="G36" s="20">
        <v>43108</v>
      </c>
      <c r="H36" s="20">
        <v>43109</v>
      </c>
      <c r="I36" s="20">
        <v>43110</v>
      </c>
      <c r="J36" s="20">
        <v>43111</v>
      </c>
      <c r="K36" s="20">
        <v>43112</v>
      </c>
      <c r="L36" s="20">
        <v>43115</v>
      </c>
      <c r="M36" s="20">
        <v>43116</v>
      </c>
      <c r="N36" s="20">
        <v>43117</v>
      </c>
      <c r="O36" s="20">
        <v>43118</v>
      </c>
      <c r="P36" s="20">
        <v>43119</v>
      </c>
      <c r="Q36" s="20">
        <v>43122</v>
      </c>
      <c r="R36" s="20">
        <v>43123</v>
      </c>
      <c r="S36" s="20">
        <v>43124</v>
      </c>
      <c r="T36" s="20">
        <v>43125</v>
      </c>
      <c r="U36" s="20">
        <v>43126</v>
      </c>
      <c r="V36" s="20">
        <v>43129</v>
      </c>
      <c r="W36" s="20">
        <v>43130</v>
      </c>
      <c r="X36" s="20">
        <v>43131</v>
      </c>
      <c r="Y36" s="25" t="s">
        <v>2</v>
      </c>
    </row>
    <row r="37" spans="1:25" ht="24.75">
      <c r="A37" s="14" t="s">
        <v>8</v>
      </c>
      <c r="B37" s="27">
        <v>144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1"/>
      <c r="U37" s="21"/>
      <c r="V37" s="21"/>
      <c r="W37" s="21"/>
      <c r="X37" s="21"/>
      <c r="Y37" s="26">
        <f>C37+D37+E37+F37+G37+H37+I37+J37+K37+L37+M37+N37+O37+P37+Q37+R37+S37+T37+U37+V37+W37+X37</f>
        <v>0</v>
      </c>
    </row>
    <row r="38" spans="1:25">
      <c r="A38" s="14" t="s">
        <v>9</v>
      </c>
      <c r="B38" s="27">
        <v>90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1"/>
      <c r="U38" s="21"/>
      <c r="V38" s="21"/>
      <c r="W38" s="21"/>
      <c r="X38" s="21"/>
      <c r="Y38" s="26">
        <f t="shared" ref="Y38:Y40" si="9">C38+D38+E38+F38+G38+H38+I38+J38+K38+L38+M38+N38+O38+P38+Q38+R38+S38+T38+U38+V38+W38+X38</f>
        <v>0</v>
      </c>
    </row>
    <row r="39" spans="1:25">
      <c r="A39" s="15" t="s">
        <v>1</v>
      </c>
      <c r="B39" s="28">
        <v>54</v>
      </c>
      <c r="C39" s="4"/>
      <c r="D39" s="4">
        <v>2</v>
      </c>
      <c r="E39" s="4"/>
      <c r="F39" s="4"/>
      <c r="G39" s="4"/>
      <c r="H39" s="4"/>
      <c r="I39" s="4">
        <v>2</v>
      </c>
      <c r="J39" s="4"/>
      <c r="K39" s="4"/>
      <c r="L39" s="4"/>
      <c r="M39" s="4"/>
      <c r="N39" s="4">
        <v>2</v>
      </c>
      <c r="O39" s="4"/>
      <c r="P39" s="4"/>
      <c r="Q39" s="4"/>
      <c r="R39" s="4"/>
      <c r="S39" s="4">
        <v>2</v>
      </c>
      <c r="T39" s="21"/>
      <c r="U39" s="21"/>
      <c r="V39" s="21"/>
      <c r="W39" s="4"/>
      <c r="X39" s="21"/>
      <c r="Y39" s="26">
        <f t="shared" si="9"/>
        <v>8</v>
      </c>
    </row>
    <row r="40" spans="1:25">
      <c r="A40" s="8" t="s">
        <v>10</v>
      </c>
      <c r="B40" s="29">
        <v>96</v>
      </c>
      <c r="C40" s="4"/>
      <c r="D40" s="4">
        <v>4</v>
      </c>
      <c r="E40" s="4"/>
      <c r="F40" s="4"/>
      <c r="G40" s="4"/>
      <c r="H40" s="4"/>
      <c r="I40" s="4">
        <v>4</v>
      </c>
      <c r="J40" s="4"/>
      <c r="K40" s="4"/>
      <c r="L40" s="4"/>
      <c r="M40" s="4"/>
      <c r="N40" s="4">
        <v>4</v>
      </c>
      <c r="O40" s="4"/>
      <c r="P40" s="4"/>
      <c r="Q40" s="4"/>
      <c r="R40" s="4"/>
      <c r="S40" s="4">
        <v>4</v>
      </c>
      <c r="T40" s="21"/>
      <c r="U40" s="21"/>
      <c r="V40" s="21"/>
      <c r="W40" s="4"/>
      <c r="X40" s="21"/>
      <c r="Y40" s="26">
        <f t="shared" si="9"/>
        <v>16</v>
      </c>
    </row>
    <row r="41" spans="1:25">
      <c r="A41" s="1" t="s">
        <v>2</v>
      </c>
      <c r="B41" s="30">
        <f>SUM(B37:B40)</f>
        <v>384</v>
      </c>
      <c r="C41" s="4">
        <f>C37+C38+C39+C40</f>
        <v>0</v>
      </c>
      <c r="D41" s="4">
        <f t="shared" ref="D41:Y41" si="10">D37+D38+D39+D40</f>
        <v>6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 t="shared" si="10"/>
        <v>0</v>
      </c>
      <c r="I41" s="4">
        <f t="shared" si="10"/>
        <v>6</v>
      </c>
      <c r="J41" s="4">
        <f t="shared" si="10"/>
        <v>0</v>
      </c>
      <c r="K41" s="4">
        <f t="shared" si="10"/>
        <v>0</v>
      </c>
      <c r="L41" s="4">
        <f t="shared" si="10"/>
        <v>0</v>
      </c>
      <c r="M41" s="4">
        <f t="shared" si="10"/>
        <v>0</v>
      </c>
      <c r="N41" s="4">
        <f t="shared" si="10"/>
        <v>6</v>
      </c>
      <c r="O41" s="4">
        <f t="shared" si="10"/>
        <v>0</v>
      </c>
      <c r="P41" s="4">
        <f t="shared" si="10"/>
        <v>0</v>
      </c>
      <c r="Q41" s="4">
        <f t="shared" si="10"/>
        <v>0</v>
      </c>
      <c r="R41" s="4">
        <f t="shared" si="10"/>
        <v>0</v>
      </c>
      <c r="S41" s="4">
        <f t="shared" si="10"/>
        <v>6</v>
      </c>
      <c r="T41" s="4">
        <f t="shared" si="10"/>
        <v>0</v>
      </c>
      <c r="U41" s="4">
        <f t="shared" si="10"/>
        <v>0</v>
      </c>
      <c r="V41" s="4">
        <f t="shared" si="10"/>
        <v>0</v>
      </c>
      <c r="W41" s="4">
        <f t="shared" si="10"/>
        <v>0</v>
      </c>
      <c r="X41" s="4">
        <f t="shared" si="10"/>
        <v>0</v>
      </c>
      <c r="Y41" s="4">
        <f t="shared" si="10"/>
        <v>24</v>
      </c>
    </row>
    <row r="43" spans="1:25" ht="68.25" customHeight="1">
      <c r="A43" s="5" t="s">
        <v>21</v>
      </c>
      <c r="C43" s="20">
        <v>43143</v>
      </c>
      <c r="D43" s="20">
        <v>43144</v>
      </c>
      <c r="E43" s="20">
        <v>43145</v>
      </c>
      <c r="F43" s="20">
        <v>43146</v>
      </c>
      <c r="G43" s="20">
        <v>43147</v>
      </c>
      <c r="H43" s="20">
        <v>43150</v>
      </c>
      <c r="I43" s="20">
        <v>43151</v>
      </c>
      <c r="J43" s="20">
        <v>43152</v>
      </c>
      <c r="K43" s="20">
        <v>43153</v>
      </c>
      <c r="L43" s="20">
        <v>43154</v>
      </c>
      <c r="M43" s="20">
        <v>43157</v>
      </c>
      <c r="N43" s="20">
        <v>43158</v>
      </c>
      <c r="O43" s="20">
        <v>43159</v>
      </c>
      <c r="P43" s="20">
        <v>43160</v>
      </c>
      <c r="Q43" s="20">
        <v>43161</v>
      </c>
      <c r="R43" s="20">
        <v>43164</v>
      </c>
      <c r="S43" s="20">
        <v>43165</v>
      </c>
      <c r="T43" s="20">
        <v>43166</v>
      </c>
      <c r="U43" s="20">
        <v>43167</v>
      </c>
      <c r="V43" s="20">
        <v>43168</v>
      </c>
      <c r="W43" s="20"/>
      <c r="X43" s="20"/>
      <c r="Y43" s="25" t="s">
        <v>2</v>
      </c>
    </row>
    <row r="44" spans="1:25" ht="24.75">
      <c r="A44" s="14" t="s">
        <v>8</v>
      </c>
      <c r="B44" s="27">
        <v>144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1"/>
      <c r="U44" s="21"/>
      <c r="V44" s="21"/>
      <c r="W44" s="21"/>
      <c r="X44" s="21"/>
      <c r="Y44" s="26">
        <f>C44+D44+E44+F44+G44+H44+I44+J44+K44+L44+M44+N44+O44+P44+Q44+R44+S44+T44+U44+V44+W44+X44</f>
        <v>0</v>
      </c>
    </row>
    <row r="45" spans="1:25">
      <c r="A45" s="14" t="s">
        <v>9</v>
      </c>
      <c r="B45" s="27">
        <v>90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1"/>
      <c r="U45" s="21"/>
      <c r="V45" s="21"/>
      <c r="W45" s="21"/>
      <c r="X45" s="21"/>
      <c r="Y45" s="26">
        <f t="shared" ref="Y45:Y47" si="11">C45+D45+E45+F45+G45+H45+I45+J45+K45+L45+M45+N45+O45+P45+Q45+R45+S45+T45+U45+V45+W45+X45</f>
        <v>0</v>
      </c>
    </row>
    <row r="46" spans="1:25">
      <c r="A46" s="15" t="s">
        <v>1</v>
      </c>
      <c r="B46" s="28">
        <v>54</v>
      </c>
      <c r="C46" s="4"/>
      <c r="D46" s="4"/>
      <c r="E46" s="4">
        <v>2</v>
      </c>
      <c r="F46" s="4"/>
      <c r="G46" s="4"/>
      <c r="H46" s="4"/>
      <c r="I46" s="4"/>
      <c r="J46" s="4">
        <v>2</v>
      </c>
      <c r="K46" s="4"/>
      <c r="L46" s="4"/>
      <c r="M46" s="4"/>
      <c r="N46" s="4"/>
      <c r="O46" s="4">
        <v>2</v>
      </c>
      <c r="P46" s="4"/>
      <c r="Q46" s="4"/>
      <c r="R46" s="4"/>
      <c r="S46" s="4"/>
      <c r="T46" s="21">
        <v>2</v>
      </c>
      <c r="U46" s="21"/>
      <c r="V46" s="21"/>
      <c r="W46" s="4"/>
      <c r="X46" s="21"/>
      <c r="Y46" s="26">
        <f t="shared" si="11"/>
        <v>8</v>
      </c>
    </row>
    <row r="47" spans="1:25">
      <c r="A47" s="8" t="s">
        <v>10</v>
      </c>
      <c r="B47" s="29">
        <v>96</v>
      </c>
      <c r="C47" s="4"/>
      <c r="D47" s="4"/>
      <c r="E47" s="4">
        <v>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1"/>
      <c r="U47" s="21"/>
      <c r="V47" s="21"/>
      <c r="W47" s="4"/>
      <c r="X47" s="21"/>
      <c r="Y47" s="26">
        <f t="shared" si="11"/>
        <v>4</v>
      </c>
    </row>
    <row r="48" spans="1:25">
      <c r="A48" s="1" t="s">
        <v>2</v>
      </c>
      <c r="B48" s="30">
        <f>SUM(B44:B47)</f>
        <v>384</v>
      </c>
      <c r="C48" s="4">
        <f>C44+C45+C46+C47</f>
        <v>0</v>
      </c>
      <c r="D48" s="4">
        <f t="shared" ref="D48:Y48" si="12">D44+D45+D46+D47</f>
        <v>0</v>
      </c>
      <c r="E48" s="4">
        <f t="shared" si="12"/>
        <v>6</v>
      </c>
      <c r="F48" s="4">
        <f t="shared" si="12"/>
        <v>0</v>
      </c>
      <c r="G48" s="4">
        <f t="shared" si="12"/>
        <v>0</v>
      </c>
      <c r="H48" s="4">
        <f t="shared" si="12"/>
        <v>0</v>
      </c>
      <c r="I48" s="4">
        <f t="shared" si="12"/>
        <v>0</v>
      </c>
      <c r="J48" s="4">
        <f t="shared" si="12"/>
        <v>2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N48" s="4">
        <f t="shared" si="12"/>
        <v>0</v>
      </c>
      <c r="O48" s="4">
        <f t="shared" si="12"/>
        <v>2</v>
      </c>
      <c r="P48" s="4">
        <f t="shared" si="12"/>
        <v>0</v>
      </c>
      <c r="Q48" s="4">
        <f t="shared" si="12"/>
        <v>0</v>
      </c>
      <c r="R48" s="4">
        <f t="shared" si="12"/>
        <v>0</v>
      </c>
      <c r="S48" s="4">
        <f t="shared" si="12"/>
        <v>0</v>
      </c>
      <c r="T48" s="4">
        <f t="shared" si="12"/>
        <v>2</v>
      </c>
      <c r="U48" s="4">
        <f t="shared" si="12"/>
        <v>0</v>
      </c>
      <c r="V48" s="4">
        <f t="shared" si="12"/>
        <v>0</v>
      </c>
      <c r="W48" s="4">
        <f t="shared" si="12"/>
        <v>0</v>
      </c>
      <c r="X48" s="4">
        <f t="shared" si="12"/>
        <v>0</v>
      </c>
      <c r="Y48" s="4">
        <f t="shared" si="12"/>
        <v>12</v>
      </c>
    </row>
    <row r="52" spans="1:2" ht="24.75">
      <c r="A52" s="14" t="s">
        <v>8</v>
      </c>
    </row>
    <row r="53" spans="1:2">
      <c r="A53" s="14" t="s">
        <v>9</v>
      </c>
    </row>
    <row r="54" spans="1:2">
      <c r="A54" s="15" t="s">
        <v>1</v>
      </c>
      <c r="B54">
        <f>M4+Y11+Y18+Y25+Y32+Y39+Y46</f>
        <v>54</v>
      </c>
    </row>
    <row r="55" spans="1:2">
      <c r="A55" s="8" t="s">
        <v>10</v>
      </c>
      <c r="B55">
        <f>M5+Y12+Y19+Y26+Y33+Y40+Y47</f>
        <v>96</v>
      </c>
    </row>
    <row r="56" spans="1:2">
      <c r="A56" s="1" t="s">
        <v>2</v>
      </c>
    </row>
  </sheetData>
  <pageMargins left="0.44" right="0.24" top="0.35" bottom="0.22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D16" sqref="D16"/>
    </sheetView>
  </sheetViews>
  <sheetFormatPr defaultRowHeight="15"/>
  <cols>
    <col min="1" max="1" width="29.28515625" customWidth="1"/>
  </cols>
  <sheetData>
    <row r="1" spans="1:1">
      <c r="A1" s="33" t="s">
        <v>36</v>
      </c>
    </row>
    <row r="2" spans="1:1">
      <c r="A2" s="31" t="s">
        <v>35</v>
      </c>
    </row>
    <row r="3" spans="1:1">
      <c r="A3" s="31" t="s">
        <v>34</v>
      </c>
    </row>
    <row r="4" spans="1:1">
      <c r="A4" s="32" t="s">
        <v>33</v>
      </c>
    </row>
    <row r="5" spans="1:1">
      <c r="A5" s="31" t="s">
        <v>32</v>
      </c>
    </row>
    <row r="6" spans="1:1">
      <c r="A6" s="32" t="s">
        <v>31</v>
      </c>
    </row>
    <row r="7" spans="1:1">
      <c r="A7" s="31" t="s">
        <v>30</v>
      </c>
    </row>
    <row r="8" spans="1:1">
      <c r="A8" s="32" t="s">
        <v>29</v>
      </c>
    </row>
    <row r="9" spans="1:1">
      <c r="A9" s="32" t="s">
        <v>28</v>
      </c>
    </row>
    <row r="10" spans="1:1">
      <c r="A10" s="32" t="s">
        <v>27</v>
      </c>
    </row>
    <row r="11" spans="1:1">
      <c r="A11" s="32" t="s">
        <v>26</v>
      </c>
    </row>
    <row r="12" spans="1:1">
      <c r="A12" s="31" t="s">
        <v>25</v>
      </c>
    </row>
    <row r="13" spans="1:1">
      <c r="A13" s="32" t="s">
        <v>24</v>
      </c>
    </row>
    <row r="14" spans="1:1">
      <c r="A14" s="31" t="s">
        <v>23</v>
      </c>
    </row>
    <row r="15" spans="1:1">
      <c r="A15" s="31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="80" zoomScaleNormal="80" workbookViewId="0">
      <selection activeCell="AE3" sqref="AE3"/>
    </sheetView>
  </sheetViews>
  <sheetFormatPr defaultRowHeight="15"/>
  <cols>
    <col min="1" max="1" width="3.5703125" customWidth="1"/>
    <col min="2" max="2" width="63.42578125" customWidth="1"/>
    <col min="3" max="18" width="3.85546875" customWidth="1"/>
    <col min="19" max="28" width="4.42578125" customWidth="1"/>
  </cols>
  <sheetData>
    <row r="1" spans="1:27" ht="18.75">
      <c r="A1" s="1"/>
      <c r="B1" s="50" t="s">
        <v>94</v>
      </c>
      <c r="C1" s="46" t="s">
        <v>3</v>
      </c>
      <c r="D1" s="46"/>
      <c r="E1" s="46"/>
      <c r="F1" s="46"/>
      <c r="G1" s="46" t="s">
        <v>4</v>
      </c>
      <c r="H1" s="46"/>
      <c r="I1" s="46"/>
      <c r="J1" s="46"/>
      <c r="K1" s="46" t="s">
        <v>5</v>
      </c>
      <c r="L1" s="46"/>
      <c r="M1" s="46"/>
      <c r="N1" s="46"/>
      <c r="O1" s="46" t="s">
        <v>19</v>
      </c>
      <c r="P1" s="46"/>
      <c r="Q1" s="46"/>
      <c r="R1" s="46"/>
      <c r="S1" s="49" t="s">
        <v>20</v>
      </c>
      <c r="T1" s="49"/>
      <c r="U1" s="49"/>
      <c r="V1" s="49" t="s">
        <v>37</v>
      </c>
      <c r="W1" s="49"/>
      <c r="X1" s="49"/>
      <c r="Y1" s="49" t="s">
        <v>0</v>
      </c>
      <c r="Z1" s="49"/>
      <c r="AA1" s="49"/>
    </row>
    <row r="2" spans="1:27" ht="48.75" customHeight="1">
      <c r="A2" s="51" t="s">
        <v>42</v>
      </c>
      <c r="B2" s="52" t="s">
        <v>13</v>
      </c>
      <c r="C2" s="3" t="s">
        <v>38</v>
      </c>
      <c r="D2" s="35" t="s">
        <v>39</v>
      </c>
      <c r="E2" s="35" t="s">
        <v>40</v>
      </c>
      <c r="F2" s="35" t="s">
        <v>41</v>
      </c>
      <c r="G2" s="3" t="s">
        <v>38</v>
      </c>
      <c r="H2" s="35" t="s">
        <v>39</v>
      </c>
      <c r="I2" s="35" t="s">
        <v>40</v>
      </c>
      <c r="J2" s="35" t="s">
        <v>41</v>
      </c>
      <c r="K2" s="3" t="s">
        <v>38</v>
      </c>
      <c r="L2" s="35" t="s">
        <v>39</v>
      </c>
      <c r="M2" s="35" t="s">
        <v>40</v>
      </c>
      <c r="N2" s="35" t="s">
        <v>41</v>
      </c>
      <c r="O2" s="3" t="s">
        <v>38</v>
      </c>
      <c r="P2" s="35" t="s">
        <v>39</v>
      </c>
      <c r="Q2" s="35" t="s">
        <v>40</v>
      </c>
      <c r="R2" s="35" t="s">
        <v>41</v>
      </c>
      <c r="S2" s="3" t="s">
        <v>38</v>
      </c>
      <c r="T2" s="35" t="s">
        <v>39</v>
      </c>
      <c r="U2" s="35" t="s">
        <v>40</v>
      </c>
      <c r="V2" s="3" t="s">
        <v>38</v>
      </c>
      <c r="W2" s="35" t="s">
        <v>39</v>
      </c>
      <c r="X2" s="35" t="s">
        <v>40</v>
      </c>
      <c r="Y2" s="3" t="s">
        <v>38</v>
      </c>
      <c r="Z2" s="35" t="s">
        <v>39</v>
      </c>
      <c r="AA2" s="35" t="s">
        <v>40</v>
      </c>
    </row>
    <row r="3" spans="1:27" ht="67.5" customHeight="1">
      <c r="A3" s="7" t="s">
        <v>95</v>
      </c>
      <c r="B3" s="54" t="s">
        <v>96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"/>
      <c r="T3" s="1"/>
      <c r="U3" s="1"/>
      <c r="V3" s="1"/>
      <c r="W3" s="1"/>
      <c r="X3" s="1"/>
      <c r="Y3" s="1"/>
      <c r="Z3" s="1"/>
      <c r="AA3" s="1"/>
    </row>
    <row r="4" spans="1:27" ht="78.75" customHeight="1">
      <c r="A4" s="7" t="s">
        <v>97</v>
      </c>
      <c r="B4" s="54" t="s">
        <v>98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"/>
      <c r="T4" s="1"/>
      <c r="U4" s="1"/>
      <c r="V4" s="1"/>
      <c r="W4" s="1"/>
      <c r="X4" s="1"/>
      <c r="Y4" s="1"/>
      <c r="Z4" s="1"/>
      <c r="AA4" s="1"/>
    </row>
    <row r="5" spans="1:27" ht="21">
      <c r="A5" s="55" t="s">
        <v>44</v>
      </c>
      <c r="B5" s="52" t="s">
        <v>99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"/>
      <c r="T5" s="1"/>
      <c r="U5" s="1"/>
      <c r="V5" s="1"/>
      <c r="W5" s="1"/>
      <c r="X5" s="1"/>
      <c r="Y5" s="1"/>
      <c r="Z5" s="1"/>
      <c r="AA5" s="1"/>
    </row>
    <row r="6" spans="1:27" ht="21">
      <c r="A6" s="53" t="s">
        <v>95</v>
      </c>
      <c r="B6" s="56" t="s">
        <v>100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"/>
      <c r="T6" s="1"/>
      <c r="U6" s="1"/>
      <c r="V6" s="1"/>
      <c r="W6" s="1"/>
      <c r="X6" s="1"/>
      <c r="Y6" s="1"/>
      <c r="Z6" s="1"/>
      <c r="AA6" s="1"/>
    </row>
    <row r="7" spans="1:27" ht="21">
      <c r="A7" s="53" t="s">
        <v>97</v>
      </c>
      <c r="B7" s="56" t="s">
        <v>101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"/>
      <c r="T7" s="1"/>
      <c r="U7" s="1"/>
      <c r="V7" s="1"/>
      <c r="W7" s="1"/>
      <c r="X7" s="1"/>
      <c r="Y7" s="1"/>
      <c r="Z7" s="1"/>
      <c r="AA7" s="1"/>
    </row>
    <row r="8" spans="1:27" ht="21">
      <c r="A8" s="55" t="s">
        <v>46</v>
      </c>
      <c r="B8" s="52" t="s">
        <v>102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"/>
      <c r="T8" s="1"/>
      <c r="U8" s="1"/>
      <c r="V8" s="1"/>
      <c r="W8" s="1"/>
      <c r="X8" s="1"/>
      <c r="Y8" s="1"/>
      <c r="Z8" s="1"/>
      <c r="AA8" s="1"/>
    </row>
    <row r="9" spans="1:27" ht="21">
      <c r="A9" s="53" t="s">
        <v>95</v>
      </c>
      <c r="B9" s="56" t="s">
        <v>103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53" t="s">
        <v>97</v>
      </c>
      <c r="B10" s="1" t="s">
        <v>104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"/>
      <c r="T10" s="1"/>
      <c r="U10" s="1"/>
      <c r="V10" s="1"/>
      <c r="W10" s="1"/>
      <c r="X10" s="1"/>
      <c r="Y10" s="1"/>
      <c r="Z10" s="1"/>
      <c r="AA10" s="1"/>
    </row>
    <row r="11" spans="1:27" ht="21">
      <c r="A11" s="55" t="s">
        <v>48</v>
      </c>
      <c r="B11" s="52" t="s">
        <v>105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"/>
      <c r="T11" s="1"/>
      <c r="U11" s="1"/>
      <c r="V11" s="1"/>
      <c r="W11" s="1"/>
      <c r="X11" s="1"/>
      <c r="Y11" s="1"/>
      <c r="Z11" s="1"/>
      <c r="AA11" s="1"/>
    </row>
    <row r="12" spans="1:27" ht="21">
      <c r="A12" s="53" t="s">
        <v>95</v>
      </c>
      <c r="B12" s="1" t="s">
        <v>106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1"/>
      <c r="T12" s="1"/>
      <c r="U12" s="1"/>
      <c r="V12" s="1"/>
      <c r="W12" s="1"/>
      <c r="X12" s="1"/>
      <c r="Y12" s="1"/>
      <c r="Z12" s="1"/>
      <c r="AA12" s="1"/>
    </row>
    <row r="13" spans="1:27" ht="21">
      <c r="A13" s="55" t="s">
        <v>50</v>
      </c>
      <c r="B13" s="57" t="s">
        <v>107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"/>
      <c r="T13" s="1"/>
      <c r="U13" s="1"/>
      <c r="V13" s="1"/>
      <c r="W13" s="1"/>
      <c r="X13" s="1"/>
      <c r="Y13" s="1"/>
      <c r="Z13" s="1"/>
      <c r="AA13" s="1"/>
    </row>
    <row r="14" spans="1:27" ht="21">
      <c r="A14" s="53" t="s">
        <v>95</v>
      </c>
      <c r="B14" s="1" t="s">
        <v>108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8"/>
      <c r="R14" s="38"/>
      <c r="S14" s="1"/>
      <c r="T14" s="1"/>
      <c r="U14" s="1"/>
      <c r="V14" s="1"/>
      <c r="W14" s="1"/>
      <c r="X14" s="1"/>
      <c r="Y14" s="1"/>
      <c r="Z14" s="1"/>
      <c r="AA14" s="1"/>
    </row>
    <row r="15" spans="1:27" ht="21">
      <c r="A15" s="53" t="s">
        <v>97</v>
      </c>
      <c r="B15" s="1" t="s">
        <v>109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"/>
      <c r="T15" s="1"/>
      <c r="U15" s="1"/>
      <c r="V15" s="1"/>
      <c r="W15" s="1"/>
      <c r="X15" s="1"/>
      <c r="Y15" s="1"/>
      <c r="Z15" s="1"/>
      <c r="AA15" s="1"/>
    </row>
    <row r="16" spans="1:27" ht="21">
      <c r="A16" s="55" t="s">
        <v>52</v>
      </c>
      <c r="B16" s="52" t="s">
        <v>110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"/>
      <c r="T16" s="1"/>
      <c r="U16" s="1"/>
      <c r="V16" s="1"/>
      <c r="W16" s="1"/>
      <c r="X16" s="1"/>
      <c r="Y16" s="1"/>
      <c r="Z16" s="1"/>
      <c r="AA16" s="1"/>
    </row>
    <row r="17" spans="1:27" ht="21">
      <c r="A17" s="53" t="s">
        <v>95</v>
      </c>
      <c r="B17" s="1" t="s">
        <v>111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1"/>
      <c r="T17" s="1"/>
      <c r="U17" s="1"/>
      <c r="V17" s="1"/>
      <c r="W17" s="1"/>
      <c r="X17" s="1"/>
      <c r="Y17" s="1"/>
      <c r="Z17" s="1"/>
      <c r="AA17" s="1"/>
    </row>
    <row r="18" spans="1:27" ht="21">
      <c r="A18" s="53" t="s">
        <v>97</v>
      </c>
      <c r="B18" s="56" t="s">
        <v>112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"/>
      <c r="T18" s="1"/>
      <c r="U18" s="1"/>
      <c r="V18" s="1"/>
      <c r="W18" s="1"/>
      <c r="X18" s="1"/>
      <c r="Y18" s="1"/>
      <c r="Z18" s="1"/>
      <c r="AA18" s="1"/>
    </row>
    <row r="19" spans="1:27" ht="21">
      <c r="A19" s="53" t="s">
        <v>113</v>
      </c>
      <c r="B19" s="56" t="s">
        <v>114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"/>
      <c r="T19" s="1"/>
      <c r="U19" s="1"/>
      <c r="V19" s="1"/>
      <c r="W19" s="1"/>
      <c r="X19" s="1"/>
      <c r="Y19" s="1"/>
      <c r="Z19" s="1"/>
      <c r="AA19" s="1"/>
    </row>
  </sheetData>
  <mergeCells count="7">
    <mergeCell ref="Y1:AA1"/>
    <mergeCell ref="C1:F1"/>
    <mergeCell ref="G1:J1"/>
    <mergeCell ref="K1:N1"/>
    <mergeCell ref="O1:R1"/>
    <mergeCell ref="S1:U1"/>
    <mergeCell ref="V1:X1"/>
  </mergeCells>
  <pageMargins left="0.7" right="0.7" top="0.75" bottom="0.75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K14" sqref="K14"/>
    </sheetView>
  </sheetViews>
  <sheetFormatPr defaultRowHeight="15"/>
  <cols>
    <col min="1" max="1" width="4" customWidth="1"/>
    <col min="2" max="2" width="49.5703125" customWidth="1"/>
    <col min="3" max="18" width="4.85546875" customWidth="1"/>
    <col min="19" max="26" width="4" customWidth="1"/>
  </cols>
  <sheetData>
    <row r="1" spans="1:26" ht="18.75">
      <c r="A1" s="1"/>
      <c r="B1" s="1"/>
      <c r="C1" s="46" t="s">
        <v>3</v>
      </c>
      <c r="D1" s="46"/>
      <c r="E1" s="46"/>
      <c r="F1" s="46"/>
      <c r="G1" s="46" t="s">
        <v>4</v>
      </c>
      <c r="H1" s="46"/>
      <c r="I1" s="46"/>
      <c r="J1" s="46"/>
      <c r="K1" s="46" t="s">
        <v>5</v>
      </c>
      <c r="L1" s="46"/>
      <c r="M1" s="46"/>
      <c r="N1" s="46"/>
      <c r="O1" s="46" t="s">
        <v>19</v>
      </c>
      <c r="P1" s="46"/>
      <c r="Q1" s="46"/>
      <c r="R1" s="46"/>
      <c r="S1" s="47" t="s">
        <v>20</v>
      </c>
      <c r="T1" s="48"/>
      <c r="U1" s="48"/>
      <c r="V1" s="45" t="s">
        <v>37</v>
      </c>
      <c r="W1" s="45"/>
      <c r="X1" s="45" t="s">
        <v>0</v>
      </c>
      <c r="Y1" s="45"/>
      <c r="Z1" s="45"/>
    </row>
    <row r="2" spans="1:26" ht="44.25">
      <c r="A2" s="1"/>
      <c r="B2" s="34" t="s">
        <v>10</v>
      </c>
      <c r="C2" s="3" t="s">
        <v>38</v>
      </c>
      <c r="D2" s="35" t="s">
        <v>39</v>
      </c>
      <c r="E2" s="35" t="s">
        <v>40</v>
      </c>
      <c r="F2" s="35" t="s">
        <v>41</v>
      </c>
      <c r="G2" s="3" t="s">
        <v>38</v>
      </c>
      <c r="H2" s="35" t="s">
        <v>39</v>
      </c>
      <c r="I2" s="35" t="s">
        <v>40</v>
      </c>
      <c r="J2" s="35" t="s">
        <v>41</v>
      </c>
      <c r="K2" s="3" t="s">
        <v>38</v>
      </c>
      <c r="L2" s="35" t="s">
        <v>39</v>
      </c>
      <c r="M2" s="35" t="s">
        <v>40</v>
      </c>
      <c r="N2" s="35" t="s">
        <v>41</v>
      </c>
      <c r="O2" s="3" t="s">
        <v>38</v>
      </c>
      <c r="P2" s="35" t="s">
        <v>39</v>
      </c>
      <c r="Q2" s="35" t="s">
        <v>40</v>
      </c>
      <c r="R2" s="35" t="s">
        <v>41</v>
      </c>
      <c r="S2" s="36" t="s">
        <v>38</v>
      </c>
      <c r="T2" s="36" t="s">
        <v>39</v>
      </c>
      <c r="U2" s="36" t="s">
        <v>40</v>
      </c>
      <c r="V2" s="36" t="s">
        <v>38</v>
      </c>
      <c r="W2" s="36" t="s">
        <v>39</v>
      </c>
      <c r="X2" s="36" t="s">
        <v>38</v>
      </c>
      <c r="Y2" s="36" t="s">
        <v>39</v>
      </c>
      <c r="Z2" s="36" t="s">
        <v>40</v>
      </c>
    </row>
    <row r="3" spans="1:26" ht="21.75" customHeight="1">
      <c r="A3" s="7" t="s">
        <v>42</v>
      </c>
      <c r="B3" s="37" t="s">
        <v>43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7" t="s">
        <v>44</v>
      </c>
      <c r="B4" s="1" t="s">
        <v>45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7" t="s">
        <v>46</v>
      </c>
      <c r="B5" s="1" t="s">
        <v>47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7" t="s">
        <v>48</v>
      </c>
      <c r="B6" s="1" t="s">
        <v>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7" t="s">
        <v>50</v>
      </c>
      <c r="B7" s="1" t="s">
        <v>51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7" t="s">
        <v>52</v>
      </c>
      <c r="B8" s="1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7" t="s">
        <v>54</v>
      </c>
      <c r="B9" s="1" t="s">
        <v>55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7" t="s">
        <v>56</v>
      </c>
      <c r="B10" s="1" t="s">
        <v>57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7" t="s">
        <v>58</v>
      </c>
      <c r="B11" s="1" t="s">
        <v>59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7" t="s">
        <v>60</v>
      </c>
      <c r="B12" s="1" t="s">
        <v>61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7" t="s">
        <v>62</v>
      </c>
      <c r="B13" s="39" t="s">
        <v>63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"/>
      <c r="T13" s="1"/>
      <c r="U13" s="1"/>
      <c r="V13" s="1"/>
      <c r="W13" s="1"/>
      <c r="X13" s="1"/>
      <c r="Y13" s="1"/>
      <c r="Z13" s="1"/>
    </row>
    <row r="14" spans="1:26" ht="52.5" customHeight="1">
      <c r="A14" s="7" t="s">
        <v>64</v>
      </c>
      <c r="B14" s="40" t="s">
        <v>65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8"/>
      <c r="R14" s="38"/>
      <c r="S14" s="1"/>
      <c r="T14" s="1"/>
      <c r="U14" s="1"/>
      <c r="V14" s="1"/>
      <c r="W14" s="1"/>
      <c r="X14" s="1"/>
      <c r="Y14" s="1"/>
      <c r="Z14" s="1"/>
    </row>
    <row r="15" spans="1:26" ht="51.75" customHeight="1">
      <c r="A15" s="7" t="s">
        <v>66</v>
      </c>
      <c r="B15" s="40" t="s">
        <v>67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"/>
      <c r="T15" s="1"/>
      <c r="U15" s="1"/>
      <c r="V15" s="1"/>
      <c r="W15" s="1"/>
      <c r="X15" s="1"/>
      <c r="Y15" s="1"/>
      <c r="Z15" s="1"/>
    </row>
    <row r="16" spans="1:26" ht="36" customHeight="1">
      <c r="A16" s="7" t="s">
        <v>68</v>
      </c>
      <c r="B16" s="40" t="s">
        <v>69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7" t="s">
        <v>70</v>
      </c>
      <c r="B17" s="42" t="s">
        <v>71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7" t="s">
        <v>72</v>
      </c>
      <c r="B18" s="1" t="s">
        <v>73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7" t="s">
        <v>74</v>
      </c>
      <c r="B19" s="1" t="s">
        <v>75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7" t="s">
        <v>76</v>
      </c>
      <c r="B20" s="1" t="s">
        <v>77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"/>
      <c r="T20" s="1"/>
      <c r="U20" s="1"/>
      <c r="V20" s="1"/>
      <c r="W20" s="1"/>
      <c r="X20" s="1"/>
      <c r="Y20" s="1"/>
      <c r="Z20" s="1"/>
    </row>
    <row r="21" spans="1:26" ht="21">
      <c r="A21" s="7" t="s">
        <v>78</v>
      </c>
      <c r="B21" s="1" t="s">
        <v>79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"/>
      <c r="T21" s="1"/>
      <c r="U21" s="1"/>
      <c r="V21" s="1"/>
      <c r="W21" s="1"/>
      <c r="X21" s="1"/>
      <c r="Y21" s="1"/>
      <c r="Z21" s="1"/>
    </row>
    <row r="22" spans="1:26" ht="21">
      <c r="A22" s="1" t="s">
        <v>80</v>
      </c>
      <c r="B22" s="1" t="s">
        <v>81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"/>
      <c r="T22" s="1"/>
      <c r="U22" s="1"/>
      <c r="V22" s="1"/>
      <c r="W22" s="1"/>
      <c r="X22" s="1"/>
      <c r="Y22" s="1"/>
      <c r="Z22" s="1"/>
    </row>
    <row r="23" spans="1:26" ht="21">
      <c r="A23" s="1" t="s">
        <v>82</v>
      </c>
      <c r="B23" s="1" t="s">
        <v>83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"/>
      <c r="T23" s="1"/>
      <c r="U23" s="1"/>
      <c r="V23" s="1"/>
      <c r="W23" s="1"/>
      <c r="X23" s="1"/>
      <c r="Y23" s="1"/>
      <c r="Z23" s="1"/>
    </row>
    <row r="24" spans="1:26" ht="21">
      <c r="A24" s="1" t="s">
        <v>84</v>
      </c>
      <c r="B24" s="1" t="s">
        <v>85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"/>
      <c r="T24" s="1"/>
      <c r="U24" s="1"/>
      <c r="V24" s="1"/>
      <c r="W24" s="1"/>
      <c r="X24" s="1"/>
      <c r="Y24" s="1"/>
      <c r="Z24" s="1"/>
    </row>
    <row r="25" spans="1:26" ht="21">
      <c r="A25" s="1" t="s">
        <v>86</v>
      </c>
      <c r="B25" s="1" t="s">
        <v>87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"/>
      <c r="T25" s="1"/>
      <c r="U25" s="1"/>
      <c r="V25" s="1"/>
      <c r="W25" s="1"/>
      <c r="X25" s="1"/>
      <c r="Y25" s="1"/>
      <c r="Z25" s="1"/>
    </row>
    <row r="26" spans="1:26" ht="21">
      <c r="A26" s="1" t="s">
        <v>88</v>
      </c>
      <c r="B26" s="1" t="s">
        <v>89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"/>
      <c r="T26" s="1"/>
      <c r="U26" s="1"/>
      <c r="V26" s="1"/>
      <c r="W26" s="1"/>
      <c r="X26" s="1"/>
      <c r="Y26" s="1"/>
      <c r="Z26" s="1"/>
    </row>
    <row r="27" spans="1:26" ht="21">
      <c r="A27" s="1" t="s">
        <v>90</v>
      </c>
      <c r="B27" s="1" t="s">
        <v>91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  <c r="T27" s="1"/>
      <c r="U27" s="1"/>
      <c r="V27" s="1"/>
      <c r="W27" s="1"/>
      <c r="X27" s="1"/>
      <c r="Y27" s="1"/>
      <c r="Z27" s="1"/>
    </row>
    <row r="28" spans="1:26" ht="21">
      <c r="A28" s="1" t="s">
        <v>92</v>
      </c>
      <c r="B28" s="1" t="s">
        <v>93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1"/>
      <c r="T28" s="1"/>
      <c r="U28" s="1"/>
      <c r="V28" s="1"/>
      <c r="W28" s="1"/>
      <c r="X28" s="1"/>
      <c r="Y28" s="1"/>
      <c r="Z28" s="1"/>
    </row>
    <row r="29" spans="1:26">
      <c r="C29" s="6"/>
      <c r="D29" s="6">
        <f>SUM(D3:D28)</f>
        <v>0</v>
      </c>
      <c r="E29" s="6">
        <f t="shared" ref="E29:R29" si="0">SUM(E3:E28)</f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0</v>
      </c>
      <c r="K29" s="6">
        <f t="shared" si="0"/>
        <v>0</v>
      </c>
      <c r="L29" s="6">
        <f t="shared" si="0"/>
        <v>0</v>
      </c>
      <c r="M29" s="6">
        <f t="shared" si="0"/>
        <v>0</v>
      </c>
      <c r="N29" s="6">
        <f t="shared" si="0"/>
        <v>0</v>
      </c>
      <c r="O29" s="6">
        <f t="shared" si="0"/>
        <v>0</v>
      </c>
      <c r="P29" s="6">
        <f t="shared" si="0"/>
        <v>0</v>
      </c>
      <c r="Q29" s="6">
        <f t="shared" si="0"/>
        <v>0</v>
      </c>
      <c r="R29" s="6">
        <f t="shared" si="0"/>
        <v>0</v>
      </c>
      <c r="S29" s="1"/>
      <c r="T29" s="1"/>
      <c r="U29" s="1"/>
      <c r="V29" s="1"/>
      <c r="W29" s="1"/>
      <c r="X29" s="1"/>
      <c r="Y29" s="1"/>
      <c r="Z29" s="1"/>
    </row>
  </sheetData>
  <mergeCells count="7">
    <mergeCell ref="X1:Z1"/>
    <mergeCell ref="C1:F1"/>
    <mergeCell ref="G1:J1"/>
    <mergeCell ref="K1:N1"/>
    <mergeCell ref="O1:R1"/>
    <mergeCell ref="S1:U1"/>
    <mergeCell ref="V1:W1"/>
  </mergeCells>
  <pageMargins left="0.2" right="0.2" top="0.26" bottom="0.35" header="0.3" footer="0.3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selection activeCell="P13" sqref="P13"/>
    </sheetView>
  </sheetViews>
  <sheetFormatPr defaultRowHeight="15"/>
  <cols>
    <col min="1" max="1" width="4" customWidth="1"/>
    <col min="2" max="2" width="71.5703125" customWidth="1"/>
    <col min="3" max="18" width="4.85546875" customWidth="1"/>
    <col min="19" max="26" width="4" customWidth="1"/>
  </cols>
  <sheetData>
    <row r="1" spans="1:26" ht="18.75">
      <c r="A1" s="1"/>
      <c r="B1" s="1"/>
      <c r="C1" s="46" t="s">
        <v>3</v>
      </c>
      <c r="D1" s="46"/>
      <c r="E1" s="46"/>
      <c r="F1" s="46"/>
      <c r="G1" s="46" t="s">
        <v>4</v>
      </c>
      <c r="H1" s="46"/>
      <c r="I1" s="46"/>
      <c r="J1" s="46"/>
      <c r="K1" s="46" t="s">
        <v>5</v>
      </c>
      <c r="L1" s="46"/>
      <c r="M1" s="46"/>
      <c r="N1" s="46"/>
      <c r="O1" s="46" t="s">
        <v>19</v>
      </c>
      <c r="P1" s="46"/>
      <c r="Q1" s="46"/>
      <c r="R1" s="46"/>
      <c r="S1" s="49" t="s">
        <v>20</v>
      </c>
      <c r="T1" s="49"/>
      <c r="U1" s="49"/>
      <c r="V1" s="49" t="s">
        <v>37</v>
      </c>
      <c r="W1" s="49"/>
      <c r="X1" s="49" t="s">
        <v>0</v>
      </c>
      <c r="Y1" s="49"/>
      <c r="Z1" s="49"/>
    </row>
    <row r="2" spans="1:26" ht="44.25">
      <c r="A2" s="1"/>
      <c r="B2" s="34" t="s">
        <v>10</v>
      </c>
      <c r="C2" s="3" t="s">
        <v>38</v>
      </c>
      <c r="D2" s="35" t="s">
        <v>39</v>
      </c>
      <c r="E2" s="35" t="s">
        <v>40</v>
      </c>
      <c r="F2" s="35" t="s">
        <v>41</v>
      </c>
      <c r="G2" s="3" t="s">
        <v>38</v>
      </c>
      <c r="H2" s="35" t="s">
        <v>39</v>
      </c>
      <c r="I2" s="35" t="s">
        <v>40</v>
      </c>
      <c r="J2" s="35" t="s">
        <v>41</v>
      </c>
      <c r="K2" s="3" t="s">
        <v>38</v>
      </c>
      <c r="L2" s="35" t="s">
        <v>39</v>
      </c>
      <c r="M2" s="35" t="s">
        <v>40</v>
      </c>
      <c r="N2" s="35" t="s">
        <v>41</v>
      </c>
      <c r="O2" s="3" t="s">
        <v>38</v>
      </c>
      <c r="P2" s="35" t="s">
        <v>39</v>
      </c>
      <c r="Q2" s="35" t="s">
        <v>40</v>
      </c>
      <c r="R2" s="35" t="s">
        <v>41</v>
      </c>
      <c r="S2" s="36" t="s">
        <v>38</v>
      </c>
      <c r="T2" s="36" t="s">
        <v>39</v>
      </c>
      <c r="U2" s="36" t="s">
        <v>40</v>
      </c>
      <c r="V2" s="36" t="s">
        <v>38</v>
      </c>
      <c r="W2" s="36" t="s">
        <v>39</v>
      </c>
      <c r="X2" s="36" t="s">
        <v>38</v>
      </c>
      <c r="Y2" s="36" t="s">
        <v>39</v>
      </c>
      <c r="Z2" s="36" t="s">
        <v>40</v>
      </c>
    </row>
    <row r="3" spans="1:26" ht="21.75" customHeight="1">
      <c r="A3" s="7" t="s">
        <v>42</v>
      </c>
      <c r="B3" s="37" t="s">
        <v>43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7" t="s">
        <v>44</v>
      </c>
      <c r="B4" s="1" t="s">
        <v>45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7" t="s">
        <v>46</v>
      </c>
      <c r="B5" s="1" t="s">
        <v>47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7" t="s">
        <v>48</v>
      </c>
      <c r="B6" s="1" t="s">
        <v>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7" t="s">
        <v>50</v>
      </c>
      <c r="B7" s="1" t="s">
        <v>51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7" t="s">
        <v>52</v>
      </c>
      <c r="B8" s="1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7" t="s">
        <v>54</v>
      </c>
      <c r="B9" s="1" t="s">
        <v>55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7" t="s">
        <v>56</v>
      </c>
      <c r="B10" s="1" t="s">
        <v>57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7" t="s">
        <v>58</v>
      </c>
      <c r="B11" s="1" t="s">
        <v>59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7" t="s">
        <v>60</v>
      </c>
      <c r="B12" s="1" t="s">
        <v>61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7" t="s">
        <v>62</v>
      </c>
      <c r="B13" s="39" t="s">
        <v>63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"/>
      <c r="T13" s="1"/>
      <c r="U13" s="1"/>
      <c r="V13" s="1"/>
      <c r="W13" s="1"/>
      <c r="X13" s="1"/>
      <c r="Y13" s="1"/>
      <c r="Z13" s="1"/>
    </row>
    <row r="14" spans="1:26" ht="52.5" customHeight="1">
      <c r="A14" s="7" t="s">
        <v>64</v>
      </c>
      <c r="B14" s="40" t="s">
        <v>65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8"/>
      <c r="R14" s="38"/>
      <c r="S14" s="1"/>
      <c r="T14" s="1"/>
      <c r="U14" s="1"/>
      <c r="V14" s="1"/>
      <c r="W14" s="1"/>
      <c r="X14" s="1"/>
      <c r="Y14" s="1"/>
      <c r="Z14" s="1"/>
    </row>
    <row r="15" spans="1:26" ht="51.75" customHeight="1">
      <c r="A15" s="7" t="s">
        <v>66</v>
      </c>
      <c r="B15" s="40" t="s">
        <v>67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"/>
      <c r="T15" s="1"/>
      <c r="U15" s="1"/>
      <c r="V15" s="1"/>
      <c r="W15" s="1"/>
      <c r="X15" s="1"/>
      <c r="Y15" s="1"/>
      <c r="Z15" s="1"/>
    </row>
    <row r="16" spans="1:26" ht="36" customHeight="1">
      <c r="A16" s="7" t="s">
        <v>68</v>
      </c>
      <c r="B16" s="40" t="s">
        <v>69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7" t="s">
        <v>70</v>
      </c>
      <c r="B17" s="42" t="s">
        <v>71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7" t="s">
        <v>72</v>
      </c>
      <c r="B18" s="1" t="s">
        <v>73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7" t="s">
        <v>74</v>
      </c>
      <c r="B19" s="1" t="s">
        <v>75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7" t="s">
        <v>76</v>
      </c>
      <c r="B20" s="1" t="s">
        <v>77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"/>
      <c r="T20" s="1"/>
      <c r="U20" s="1"/>
      <c r="V20" s="1"/>
      <c r="W20" s="1"/>
      <c r="X20" s="1"/>
      <c r="Y20" s="1"/>
      <c r="Z20" s="1"/>
    </row>
    <row r="21" spans="1:26" ht="21">
      <c r="A21" s="7" t="s">
        <v>78</v>
      </c>
      <c r="B21" s="1" t="s">
        <v>79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"/>
      <c r="T21" s="1"/>
      <c r="U21" s="1"/>
      <c r="V21" s="1"/>
      <c r="W21" s="1"/>
      <c r="X21" s="1"/>
      <c r="Y21" s="1"/>
      <c r="Z21" s="1"/>
    </row>
    <row r="22" spans="1:26" ht="21">
      <c r="A22" s="1" t="s">
        <v>80</v>
      </c>
      <c r="B22" s="1" t="s">
        <v>81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"/>
      <c r="T22" s="1"/>
      <c r="U22" s="1"/>
      <c r="V22" s="1"/>
      <c r="W22" s="1"/>
      <c r="X22" s="1"/>
      <c r="Y22" s="1"/>
      <c r="Z22" s="1"/>
    </row>
    <row r="23" spans="1:26" ht="21">
      <c r="A23" s="1" t="s">
        <v>82</v>
      </c>
      <c r="B23" s="1" t="s">
        <v>83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"/>
      <c r="T23" s="1"/>
      <c r="U23" s="1"/>
      <c r="V23" s="1"/>
      <c r="W23" s="1"/>
      <c r="X23" s="1"/>
      <c r="Y23" s="1"/>
      <c r="Z23" s="1"/>
    </row>
    <row r="24" spans="1:26" ht="21">
      <c r="A24" s="1" t="s">
        <v>84</v>
      </c>
      <c r="B24" s="1" t="s">
        <v>85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"/>
      <c r="T24" s="1"/>
      <c r="U24" s="1"/>
      <c r="V24" s="1"/>
      <c r="W24" s="1"/>
      <c r="X24" s="1"/>
      <c r="Y24" s="1"/>
      <c r="Z24" s="1"/>
    </row>
    <row r="25" spans="1:26" ht="21">
      <c r="A25" s="1" t="s">
        <v>86</v>
      </c>
      <c r="B25" s="1" t="s">
        <v>87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"/>
      <c r="T25" s="1"/>
      <c r="U25" s="1"/>
      <c r="V25" s="1"/>
      <c r="W25" s="1"/>
      <c r="X25" s="1"/>
      <c r="Y25" s="1"/>
      <c r="Z25" s="1"/>
    </row>
    <row r="26" spans="1:26" ht="21">
      <c r="A26" s="1" t="s">
        <v>88</v>
      </c>
      <c r="B26" s="1" t="s">
        <v>89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"/>
      <c r="T26" s="1"/>
      <c r="U26" s="1"/>
      <c r="V26" s="1"/>
      <c r="W26" s="1"/>
      <c r="X26" s="1"/>
      <c r="Y26" s="1"/>
      <c r="Z26" s="1"/>
    </row>
    <row r="27" spans="1:26" ht="21">
      <c r="A27" s="1" t="s">
        <v>90</v>
      </c>
      <c r="B27" s="1" t="s">
        <v>91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  <c r="T27" s="1"/>
      <c r="U27" s="1"/>
      <c r="V27" s="1"/>
      <c r="W27" s="1"/>
      <c r="X27" s="1"/>
      <c r="Y27" s="1"/>
      <c r="Z27" s="1"/>
    </row>
    <row r="28" spans="1:26" ht="21">
      <c r="A28" s="1" t="s">
        <v>92</v>
      </c>
      <c r="B28" s="1" t="s">
        <v>93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1"/>
      <c r="T28" s="1"/>
      <c r="U28" s="1"/>
      <c r="V28" s="1"/>
      <c r="W28" s="1"/>
      <c r="X28" s="1"/>
      <c r="Y28" s="1"/>
      <c r="Z28" s="1"/>
    </row>
    <row r="29" spans="1:26">
      <c r="C29" s="6"/>
      <c r="D29" s="6">
        <f>SUM(D3:D28)</f>
        <v>0</v>
      </c>
      <c r="E29" s="6">
        <f t="shared" ref="E29:R29" si="0">SUM(E3:E28)</f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0</v>
      </c>
      <c r="K29" s="6">
        <f t="shared" si="0"/>
        <v>0</v>
      </c>
      <c r="L29" s="6">
        <f t="shared" si="0"/>
        <v>0</v>
      </c>
      <c r="M29" s="6">
        <f t="shared" si="0"/>
        <v>0</v>
      </c>
      <c r="N29" s="6">
        <f t="shared" si="0"/>
        <v>0</v>
      </c>
      <c r="O29" s="6">
        <f t="shared" si="0"/>
        <v>0</v>
      </c>
      <c r="P29" s="6">
        <f t="shared" si="0"/>
        <v>0</v>
      </c>
      <c r="Q29" s="6">
        <f t="shared" si="0"/>
        <v>0</v>
      </c>
      <c r="R29" s="6">
        <f t="shared" si="0"/>
        <v>0</v>
      </c>
      <c r="S29" s="1"/>
      <c r="T29" s="1"/>
      <c r="U29" s="1"/>
      <c r="V29" s="1"/>
      <c r="W29" s="1"/>
      <c r="X29" s="1"/>
      <c r="Y29" s="1"/>
      <c r="Z29" s="1"/>
    </row>
  </sheetData>
  <mergeCells count="7">
    <mergeCell ref="X1:Z1"/>
    <mergeCell ref="C1:F1"/>
    <mergeCell ref="G1:J1"/>
    <mergeCell ref="K1:N1"/>
    <mergeCell ref="O1:R1"/>
    <mergeCell ref="S1:U1"/>
    <mergeCell ref="V1:W1"/>
  </mergeCells>
  <pageMargins left="0.2" right="0.2" top="0.37" bottom="0.26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Faaliyet Saatleri</vt:lpstr>
      <vt:lpstr>iş takvimi</vt:lpstr>
      <vt:lpstr>Okul Dışı faaliyet Örnek</vt:lpstr>
      <vt:lpstr>Sayfa1</vt:lpstr>
      <vt:lpstr>OKUL İÇİ GÖZLEM VE UYGULAMALAR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LOTUS</dc:creator>
  <cp:lastModifiedBy>LOTUS</cp:lastModifiedBy>
  <cp:lastPrinted>2017-10-23T07:17:52Z</cp:lastPrinted>
  <dcterms:created xsi:type="dcterms:W3CDTF">2016-05-03T05:33:19Z</dcterms:created>
  <dcterms:modified xsi:type="dcterms:W3CDTF">2017-10-23T07:18:21Z</dcterms:modified>
</cp:coreProperties>
</file>